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zestawienie ogólne dziewcząt" sheetId="1" r:id="rId1"/>
    <sheet name="dzięwczeta" sheetId="2" r:id="rId2"/>
    <sheet name="zestawienie ogólne chłopców" sheetId="3" r:id="rId3"/>
    <sheet name="chłopcy" sheetId="4" r:id="rId4"/>
  </sheets>
  <definedNames/>
  <calcPr fullCalcOnLoad="1"/>
</workbook>
</file>

<file path=xl/sharedStrings.xml><?xml version="1.0" encoding="utf-8"?>
<sst xmlns="http://schemas.openxmlformats.org/spreadsheetml/2006/main" count="481" uniqueCount="245">
  <si>
    <t>STYL</t>
  </si>
  <si>
    <t>SUMA</t>
  </si>
  <si>
    <t>grzbietowy</t>
  </si>
  <si>
    <t>klasyczny</t>
  </si>
  <si>
    <t>sztafeta</t>
  </si>
  <si>
    <t>OGÓLNA PUNKTACJA</t>
  </si>
  <si>
    <t>M-CE</t>
  </si>
  <si>
    <t>SZKOŁA</t>
  </si>
  <si>
    <t>50 m stylem motylkowym</t>
  </si>
  <si>
    <t>Nazwisko</t>
  </si>
  <si>
    <t>imię</t>
  </si>
  <si>
    <t>Szkoła</t>
  </si>
  <si>
    <t xml:space="preserve">czas </t>
  </si>
  <si>
    <t>miejsce</t>
  </si>
  <si>
    <t>pkt</t>
  </si>
  <si>
    <t>pływania</t>
  </si>
  <si>
    <t>50 m stylem grzbietowym</t>
  </si>
  <si>
    <t>50 m stylem klasycznym</t>
  </si>
  <si>
    <t>50 m stylem dowolnym</t>
  </si>
  <si>
    <t>100 m stylem dowolnym</t>
  </si>
  <si>
    <t>100 m stylem klasycznym</t>
  </si>
  <si>
    <t>100 m stylem grzbietowym</t>
  </si>
  <si>
    <t>8 x 50 m stylem dowolnym</t>
  </si>
  <si>
    <t>WYNIKI KOŃCOWE INDYWIDUALNE</t>
  </si>
  <si>
    <t>WYNIKI KOŃCOWE DRUŻYNOWE</t>
  </si>
  <si>
    <t>dowolny</t>
  </si>
  <si>
    <t>motylkowy</t>
  </si>
  <si>
    <t>IV LO</t>
  </si>
  <si>
    <t>Jakub</t>
  </si>
  <si>
    <t>TZN</t>
  </si>
  <si>
    <t>Dominik</t>
  </si>
  <si>
    <t>Michał</t>
  </si>
  <si>
    <t>Maciej</t>
  </si>
  <si>
    <t>Oskar</t>
  </si>
  <si>
    <t>Zębik</t>
  </si>
  <si>
    <t>100 m stylem zmiennym</t>
  </si>
  <si>
    <t>Kornobis</t>
  </si>
  <si>
    <t>Strózik</t>
  </si>
  <si>
    <t>Krawczyk</t>
  </si>
  <si>
    <t>zmienny</t>
  </si>
  <si>
    <t xml:space="preserve"> </t>
  </si>
  <si>
    <t>suma</t>
  </si>
  <si>
    <t>Kopica</t>
  </si>
  <si>
    <t>Adrianna</t>
  </si>
  <si>
    <t>Kowalczyk</t>
  </si>
  <si>
    <t>Daria</t>
  </si>
  <si>
    <t>Kowalska</t>
  </si>
  <si>
    <t>Emilia</t>
  </si>
  <si>
    <t>Bilnik</t>
  </si>
  <si>
    <t>Zuzanna</t>
  </si>
  <si>
    <t>ZSTiO Żeromski</t>
  </si>
  <si>
    <t>Czyż</t>
  </si>
  <si>
    <t>Karolina</t>
  </si>
  <si>
    <t xml:space="preserve">Dela </t>
  </si>
  <si>
    <t>Natalia</t>
  </si>
  <si>
    <t>32,91</t>
  </si>
  <si>
    <t>37,67</t>
  </si>
  <si>
    <t>42,87</t>
  </si>
  <si>
    <t>43,69</t>
  </si>
  <si>
    <t>Hanna</t>
  </si>
  <si>
    <t>Alicja</t>
  </si>
  <si>
    <t>Barczyńska</t>
  </si>
  <si>
    <t>Barczyk</t>
  </si>
  <si>
    <t>Bigdowska</t>
  </si>
  <si>
    <t>Kmieć</t>
  </si>
  <si>
    <t>Wilczyńska</t>
  </si>
  <si>
    <t>Pyka</t>
  </si>
  <si>
    <t>Wieczorek</t>
  </si>
  <si>
    <t>Kopecka</t>
  </si>
  <si>
    <t>Patrycja</t>
  </si>
  <si>
    <t>Agata</t>
  </si>
  <si>
    <t>Maja</t>
  </si>
  <si>
    <t>Judyta</t>
  </si>
  <si>
    <t>Klaudia</t>
  </si>
  <si>
    <t>2:16</t>
  </si>
  <si>
    <t>3:25'27</t>
  </si>
  <si>
    <t>Koźmińczyk</t>
  </si>
  <si>
    <t>Chwist</t>
  </si>
  <si>
    <t>Jońska</t>
  </si>
  <si>
    <t>Głobińska</t>
  </si>
  <si>
    <t>Sołtys</t>
  </si>
  <si>
    <t>Chłód</t>
  </si>
  <si>
    <t>Zofia</t>
  </si>
  <si>
    <t>Aleksandra</t>
  </si>
  <si>
    <t>Elwira</t>
  </si>
  <si>
    <t>Oliwia</t>
  </si>
  <si>
    <t>ZSTiO Żerom</t>
  </si>
  <si>
    <t>46,71</t>
  </si>
  <si>
    <t>53,68</t>
  </si>
  <si>
    <t>Stachura</t>
  </si>
  <si>
    <t>Makles</t>
  </si>
  <si>
    <t>Mabrajska</t>
  </si>
  <si>
    <t>Mesjasz</t>
  </si>
  <si>
    <t>Julia</t>
  </si>
  <si>
    <t>Iga</t>
  </si>
  <si>
    <t>1:44'41</t>
  </si>
  <si>
    <t>Wystalska</t>
  </si>
  <si>
    <t>Zamorska</t>
  </si>
  <si>
    <t>Mikołajczyk</t>
  </si>
  <si>
    <t>Zasada</t>
  </si>
  <si>
    <t>Jędrczak</t>
  </si>
  <si>
    <t>Lechowska</t>
  </si>
  <si>
    <t>Marta</t>
  </si>
  <si>
    <t>Małgorzata</t>
  </si>
  <si>
    <t>39,69</t>
  </si>
  <si>
    <t>44,45</t>
  </si>
  <si>
    <t>49,65</t>
  </si>
  <si>
    <t>55,14</t>
  </si>
  <si>
    <t>DNS</t>
  </si>
  <si>
    <t>Mączka</t>
  </si>
  <si>
    <t>Miszta</t>
  </si>
  <si>
    <t>Purgal</t>
  </si>
  <si>
    <t>Grzesiak</t>
  </si>
  <si>
    <t>Paulina</t>
  </si>
  <si>
    <t>Martyna</t>
  </si>
  <si>
    <t>Izabela</t>
  </si>
  <si>
    <t>2:00</t>
  </si>
  <si>
    <t>Rażniak</t>
  </si>
  <si>
    <t>Młynarczyk</t>
  </si>
  <si>
    <t>Widuła</t>
  </si>
  <si>
    <t>Magiera</t>
  </si>
  <si>
    <t>Wójtowicz</t>
  </si>
  <si>
    <t>Jagoda</t>
  </si>
  <si>
    <t>Aniela</t>
  </si>
  <si>
    <t>30,75</t>
  </si>
  <si>
    <t>34,24</t>
  </si>
  <si>
    <t>37,65</t>
  </si>
  <si>
    <t>42,48</t>
  </si>
  <si>
    <t>1:11,68</t>
  </si>
  <si>
    <t>1:17,53</t>
  </si>
  <si>
    <t>1:12,47</t>
  </si>
  <si>
    <t>1:28,23</t>
  </si>
  <si>
    <t>1:33,91</t>
  </si>
  <si>
    <t>1:54,13</t>
  </si>
  <si>
    <t>1:04,12</t>
  </si>
  <si>
    <t>1:02,42</t>
  </si>
  <si>
    <t>1:04,35</t>
  </si>
  <si>
    <t>1:29,32</t>
  </si>
  <si>
    <t>1:30,05</t>
  </si>
  <si>
    <t>1:39,88</t>
  </si>
  <si>
    <t>2:06,03</t>
  </si>
  <si>
    <t>2:10,22</t>
  </si>
  <si>
    <t>1:18,84</t>
  </si>
  <si>
    <t>1:47,63</t>
  </si>
  <si>
    <t>1:56,87</t>
  </si>
  <si>
    <t>1:04,10</t>
  </si>
  <si>
    <t>1:22,16</t>
  </si>
  <si>
    <t>2:03,15</t>
  </si>
  <si>
    <t>2:14,75</t>
  </si>
  <si>
    <t>2:17,50</t>
  </si>
  <si>
    <t>2:25,27</t>
  </si>
  <si>
    <t>3:19,33</t>
  </si>
  <si>
    <t>I LO Słowacki</t>
  </si>
  <si>
    <t>IX LO Noriwd</t>
  </si>
  <si>
    <t>III LO Biegański</t>
  </si>
  <si>
    <t>IX LO  Norwid</t>
  </si>
  <si>
    <t>IX LO Norwid</t>
  </si>
  <si>
    <t>IV LO Sienkiewicz</t>
  </si>
  <si>
    <t>III LO  Biegański</t>
  </si>
  <si>
    <t>I LO  Słow</t>
  </si>
  <si>
    <t>III LO Bieg</t>
  </si>
  <si>
    <t>I LO Słow</t>
  </si>
  <si>
    <t xml:space="preserve">IV LO </t>
  </si>
  <si>
    <t>4x50</t>
  </si>
  <si>
    <t>MIEJSKA  LICEALIADA W PŁYWANIU DRUŻYNOWYM CHŁOPCÓW  17.11.2021</t>
  </si>
  <si>
    <t>4 x 50 m stylem dowolnym</t>
  </si>
  <si>
    <t>MIEJSKA  LICEALIADA W PŁYWANIU DRUŻYNOWYM DZIEWCZĄT  17.11.2021</t>
  </si>
  <si>
    <t>ZST i O Żeromski</t>
  </si>
  <si>
    <t>Muratov</t>
  </si>
  <si>
    <t>Ivan</t>
  </si>
  <si>
    <t>1:02,07</t>
  </si>
  <si>
    <t>Andryszczak</t>
  </si>
  <si>
    <t>Piotr</t>
  </si>
  <si>
    <t>ZST i O</t>
  </si>
  <si>
    <t>1:16,44</t>
  </si>
  <si>
    <t>Zielonka</t>
  </si>
  <si>
    <t>1:21,00</t>
  </si>
  <si>
    <t>1:31,25</t>
  </si>
  <si>
    <t>Woźniak</t>
  </si>
  <si>
    <t>Hubert</t>
  </si>
  <si>
    <t>1:33,56</t>
  </si>
  <si>
    <t>Dawid</t>
  </si>
  <si>
    <t>1:41,00</t>
  </si>
  <si>
    <t>Bugaj</t>
  </si>
  <si>
    <t>2:04,53</t>
  </si>
  <si>
    <t>Karciniak</t>
  </si>
  <si>
    <t>Adam</t>
  </si>
  <si>
    <t>57,24</t>
  </si>
  <si>
    <t>1:10,68</t>
  </si>
  <si>
    <t>Konieczny</t>
  </si>
  <si>
    <t>1:24,25</t>
  </si>
  <si>
    <t>Karmański</t>
  </si>
  <si>
    <t>Bartosz</t>
  </si>
  <si>
    <t>1:40,00</t>
  </si>
  <si>
    <t>Wąsowicz</t>
  </si>
  <si>
    <t>Kajetan</t>
  </si>
  <si>
    <t>Ferenc</t>
  </si>
  <si>
    <t>Siejak</t>
  </si>
  <si>
    <t>Joachim</t>
  </si>
  <si>
    <t>1:42,31</t>
  </si>
  <si>
    <t>1:57,00</t>
  </si>
  <si>
    <t>2:00,50</t>
  </si>
  <si>
    <t>2:09,39</t>
  </si>
  <si>
    <t>Korn</t>
  </si>
  <si>
    <t>28,33</t>
  </si>
  <si>
    <t>Leszczyński</t>
  </si>
  <si>
    <t>35,13</t>
  </si>
  <si>
    <t>39,81</t>
  </si>
  <si>
    <t>Kazimierczak</t>
  </si>
  <si>
    <t>Adrian</t>
  </si>
  <si>
    <t>42,74</t>
  </si>
  <si>
    <t>MIEJSKA LICEALIADA W PŁYWANIU DRUŻYNOWYM CHŁOPCÓW 17.11.2021</t>
  </si>
  <si>
    <t>MIEJSKA LICEALIADA W PŁYWANIU DRUŻYNOWYM DZIEWCZĄT 17.11.2021</t>
  </si>
  <si>
    <t>Modrzewski</t>
  </si>
  <si>
    <t>Maks</t>
  </si>
  <si>
    <t>35,95</t>
  </si>
  <si>
    <t xml:space="preserve">Wojdyła </t>
  </si>
  <si>
    <t>37,54</t>
  </si>
  <si>
    <t>Bajor</t>
  </si>
  <si>
    <t>Mateusz</t>
  </si>
  <si>
    <t>45,11</t>
  </si>
  <si>
    <t xml:space="preserve">Kowalczyk </t>
  </si>
  <si>
    <t>Kacper</t>
  </si>
  <si>
    <t>49,70</t>
  </si>
  <si>
    <t>Mazurek</t>
  </si>
  <si>
    <t>Mieszko</t>
  </si>
  <si>
    <t>37,92</t>
  </si>
  <si>
    <t xml:space="preserve">Jasnos </t>
  </si>
  <si>
    <t>41,68</t>
  </si>
  <si>
    <t>Tadeusz</t>
  </si>
  <si>
    <t>42,84</t>
  </si>
  <si>
    <t>Piwko</t>
  </si>
  <si>
    <t>49,08</t>
  </si>
  <si>
    <t>Kazen</t>
  </si>
  <si>
    <t>Marcel</t>
  </si>
  <si>
    <t>Drej</t>
  </si>
  <si>
    <t>Cezary</t>
  </si>
  <si>
    <t>27,79</t>
  </si>
  <si>
    <t>Kapitan</t>
  </si>
  <si>
    <t>Wiktor</t>
  </si>
  <si>
    <t>Motyl</t>
  </si>
  <si>
    <t xml:space="preserve">Mateusz </t>
  </si>
  <si>
    <t xml:space="preserve">IX LO Norwid </t>
  </si>
  <si>
    <t>28,81</t>
  </si>
  <si>
    <t>ZSTiO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</si>
</sst>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2">
    <font>
      <sz val="10"/>
      <name val="Times New Roman"/>
      <family val="0"/>
    </font>
    <font>
      <b/>
      <sz val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47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0" fillId="3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10" fillId="3" borderId="10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4" fillId="3" borderId="10" xfId="0" applyFont="1" applyFill="1" applyBorder="1" applyAlignment="1">
      <alignment horizontal="right"/>
    </xf>
    <xf numFmtId="0" fontId="12" fillId="3" borderId="10" xfId="0" applyFont="1" applyFill="1" applyBorder="1" applyAlignment="1">
      <alignment horizontal="right"/>
    </xf>
    <xf numFmtId="0" fontId="14" fillId="3" borderId="10" xfId="0" applyFont="1" applyFill="1" applyBorder="1" applyAlignment="1">
      <alignment/>
    </xf>
    <xf numFmtId="0" fontId="12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7" fontId="8" fillId="0" borderId="0" xfId="0" applyNumberFormat="1" applyFont="1" applyAlignment="1">
      <alignment horizontal="center"/>
    </xf>
    <xf numFmtId="47" fontId="8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:P2"/>
    </sheetView>
  </sheetViews>
  <sheetFormatPr defaultColWidth="9.33203125" defaultRowHeight="12.75"/>
  <cols>
    <col min="1" max="1" width="27.66015625" style="0" customWidth="1"/>
    <col min="2" max="2" width="6.33203125" style="0" customWidth="1"/>
    <col min="3" max="3" width="7" style="0" customWidth="1"/>
    <col min="4" max="4" width="6.83203125" style="0" customWidth="1"/>
    <col min="5" max="5" width="6.16015625" style="0" customWidth="1"/>
    <col min="6" max="6" width="6.5" style="0" customWidth="1"/>
    <col min="7" max="8" width="6.66015625" style="0" customWidth="1"/>
    <col min="9" max="9" width="5.66015625" style="0" customWidth="1"/>
    <col min="10" max="10" width="7.66015625" style="0" customWidth="1"/>
    <col min="11" max="11" width="11.83203125" style="0" customWidth="1"/>
    <col min="12" max="12" width="10.16015625" style="0" customWidth="1"/>
    <col min="13" max="13" width="7" style="0" customWidth="1"/>
    <col min="15" max="15" width="15.16015625" style="0" customWidth="1"/>
    <col min="17" max="17" width="20.83203125" style="0" customWidth="1"/>
  </cols>
  <sheetData>
    <row r="1" spans="1:16" ht="20.25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0.25" customHeight="1">
      <c r="A2" s="82" t="s">
        <v>212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5" spans="1:16" ht="29.25" customHeight="1">
      <c r="A5" s="2" t="s">
        <v>0</v>
      </c>
      <c r="B5" s="85" t="s">
        <v>25</v>
      </c>
      <c r="C5" s="86"/>
      <c r="D5" s="79" t="s">
        <v>1</v>
      </c>
      <c r="E5" s="85" t="s">
        <v>2</v>
      </c>
      <c r="F5" s="86"/>
      <c r="G5" s="79" t="s">
        <v>1</v>
      </c>
      <c r="H5" s="80" t="s">
        <v>3</v>
      </c>
      <c r="I5" s="81"/>
      <c r="J5" s="79" t="s">
        <v>41</v>
      </c>
      <c r="K5" s="26" t="s">
        <v>26</v>
      </c>
      <c r="L5" s="27" t="s">
        <v>39</v>
      </c>
      <c r="M5" s="79" t="s">
        <v>1</v>
      </c>
      <c r="N5" s="17" t="s">
        <v>4</v>
      </c>
      <c r="O5" s="83" t="s">
        <v>5</v>
      </c>
      <c r="P5" s="83" t="s">
        <v>6</v>
      </c>
    </row>
    <row r="6" spans="1:16" ht="15">
      <c r="A6" s="3" t="s">
        <v>7</v>
      </c>
      <c r="B6" s="18">
        <v>50</v>
      </c>
      <c r="C6" s="18">
        <v>100</v>
      </c>
      <c r="D6" s="79"/>
      <c r="E6" s="18">
        <v>50</v>
      </c>
      <c r="F6" s="18">
        <v>100</v>
      </c>
      <c r="G6" s="79"/>
      <c r="H6" s="18">
        <v>50</v>
      </c>
      <c r="I6" s="18">
        <v>100</v>
      </c>
      <c r="J6" s="79"/>
      <c r="K6" s="18">
        <v>50</v>
      </c>
      <c r="L6" s="18">
        <v>100</v>
      </c>
      <c r="M6" s="79"/>
      <c r="N6" s="18" t="s">
        <v>163</v>
      </c>
      <c r="O6" s="84"/>
      <c r="P6" s="84"/>
    </row>
    <row r="7" spans="1:16" ht="17.25" customHeight="1">
      <c r="A7" s="46" t="s">
        <v>157</v>
      </c>
      <c r="B7" s="47">
        <v>15</v>
      </c>
      <c r="C7" s="47">
        <v>15</v>
      </c>
      <c r="D7" s="48">
        <v>30</v>
      </c>
      <c r="E7" s="47">
        <v>17</v>
      </c>
      <c r="F7" s="47">
        <v>14</v>
      </c>
      <c r="G7" s="48">
        <v>31</v>
      </c>
      <c r="H7" s="47">
        <v>14</v>
      </c>
      <c r="I7" s="47">
        <v>17</v>
      </c>
      <c r="J7" s="48">
        <v>31</v>
      </c>
      <c r="K7" s="47">
        <v>14</v>
      </c>
      <c r="L7" s="49">
        <v>15</v>
      </c>
      <c r="M7" s="48">
        <v>29</v>
      </c>
      <c r="N7" s="47">
        <v>30</v>
      </c>
      <c r="O7" s="48">
        <v>151</v>
      </c>
      <c r="P7" s="50">
        <v>1</v>
      </c>
    </row>
    <row r="8" spans="1:16" ht="17.25" customHeight="1">
      <c r="A8" s="34" t="s">
        <v>156</v>
      </c>
      <c r="B8" s="38">
        <v>13</v>
      </c>
      <c r="C8" s="38">
        <v>17</v>
      </c>
      <c r="D8" s="36">
        <v>30</v>
      </c>
      <c r="E8" s="38">
        <v>11</v>
      </c>
      <c r="F8" s="38">
        <v>15</v>
      </c>
      <c r="G8" s="36">
        <v>26</v>
      </c>
      <c r="H8" s="38">
        <v>13</v>
      </c>
      <c r="I8" s="39">
        <v>15</v>
      </c>
      <c r="J8" s="36">
        <v>28</v>
      </c>
      <c r="K8" s="38">
        <v>15</v>
      </c>
      <c r="L8" s="39">
        <v>17</v>
      </c>
      <c r="M8" s="36">
        <v>32</v>
      </c>
      <c r="N8" s="38">
        <v>34</v>
      </c>
      <c r="O8" s="36">
        <v>150</v>
      </c>
      <c r="P8" s="37">
        <f aca="true" t="shared" si="0" ref="P8:P15">P7+1</f>
        <v>2</v>
      </c>
    </row>
    <row r="9" spans="1:16" ht="17.25" customHeight="1">
      <c r="A9" s="34" t="s">
        <v>154</v>
      </c>
      <c r="B9" s="35">
        <v>17</v>
      </c>
      <c r="C9" s="35">
        <v>14</v>
      </c>
      <c r="D9" s="36">
        <v>31</v>
      </c>
      <c r="E9" s="35">
        <v>15</v>
      </c>
      <c r="F9" s="35">
        <v>12</v>
      </c>
      <c r="G9" s="36">
        <v>27</v>
      </c>
      <c r="H9" s="35">
        <v>17</v>
      </c>
      <c r="I9" s="35">
        <v>14</v>
      </c>
      <c r="J9" s="36">
        <v>31</v>
      </c>
      <c r="K9" s="35">
        <v>13</v>
      </c>
      <c r="L9" s="35">
        <v>13</v>
      </c>
      <c r="M9" s="36">
        <v>26</v>
      </c>
      <c r="N9" s="39">
        <v>26</v>
      </c>
      <c r="O9" s="36">
        <v>141</v>
      </c>
      <c r="P9" s="37">
        <f>P8+1</f>
        <v>3</v>
      </c>
    </row>
    <row r="10" spans="1:16" ht="17.25" customHeight="1">
      <c r="A10" s="34" t="s">
        <v>152</v>
      </c>
      <c r="B10" s="38">
        <v>14</v>
      </c>
      <c r="C10" s="38">
        <v>13</v>
      </c>
      <c r="D10" s="36">
        <v>27</v>
      </c>
      <c r="E10" s="38">
        <v>13</v>
      </c>
      <c r="F10" s="38">
        <v>17</v>
      </c>
      <c r="G10" s="36">
        <v>30</v>
      </c>
      <c r="H10" s="38">
        <v>0</v>
      </c>
      <c r="I10" s="38">
        <v>13</v>
      </c>
      <c r="J10" s="36">
        <v>13</v>
      </c>
      <c r="K10" s="38">
        <v>17</v>
      </c>
      <c r="L10" s="38">
        <v>14</v>
      </c>
      <c r="M10" s="36">
        <v>31</v>
      </c>
      <c r="N10" s="38">
        <v>30</v>
      </c>
      <c r="O10" s="36">
        <v>131</v>
      </c>
      <c r="P10" s="37">
        <f>P9+1</f>
        <v>4</v>
      </c>
    </row>
    <row r="11" spans="1:16" ht="17.25" customHeight="1">
      <c r="A11" s="34" t="s">
        <v>167</v>
      </c>
      <c r="B11" s="35">
        <v>12</v>
      </c>
      <c r="C11" s="35">
        <v>0</v>
      </c>
      <c r="D11" s="36">
        <v>12</v>
      </c>
      <c r="E11" s="35">
        <v>12</v>
      </c>
      <c r="F11" s="35">
        <v>13</v>
      </c>
      <c r="G11" s="36">
        <v>25</v>
      </c>
      <c r="H11" s="35">
        <v>12</v>
      </c>
      <c r="I11" s="35">
        <v>12</v>
      </c>
      <c r="J11" s="36">
        <v>24</v>
      </c>
      <c r="K11" s="35">
        <v>0</v>
      </c>
      <c r="L11" s="35">
        <v>0</v>
      </c>
      <c r="M11" s="36">
        <v>0</v>
      </c>
      <c r="N11" s="35">
        <v>24</v>
      </c>
      <c r="O11" s="36">
        <v>85</v>
      </c>
      <c r="P11" s="37">
        <f>P10+1</f>
        <v>5</v>
      </c>
    </row>
    <row r="12" spans="1:16" ht="17.25" customHeight="1">
      <c r="A12" s="34" t="s">
        <v>29</v>
      </c>
      <c r="B12" s="35">
        <v>0</v>
      </c>
      <c r="C12" s="35">
        <v>0</v>
      </c>
      <c r="D12" s="36">
        <v>0</v>
      </c>
      <c r="E12" s="35">
        <v>14</v>
      </c>
      <c r="F12" s="35">
        <v>0</v>
      </c>
      <c r="G12" s="36">
        <v>14</v>
      </c>
      <c r="H12" s="35">
        <v>15</v>
      </c>
      <c r="I12" s="35">
        <v>0</v>
      </c>
      <c r="J12" s="36">
        <v>15</v>
      </c>
      <c r="K12" s="35">
        <v>0</v>
      </c>
      <c r="L12" s="35">
        <v>12</v>
      </c>
      <c r="M12" s="36">
        <v>12</v>
      </c>
      <c r="N12" s="35">
        <v>0</v>
      </c>
      <c r="O12" s="36">
        <v>41</v>
      </c>
      <c r="P12" s="37">
        <f t="shared" si="0"/>
        <v>6</v>
      </c>
    </row>
    <row r="13" spans="1:16" ht="17.25" customHeight="1">
      <c r="A13" s="4"/>
      <c r="B13" s="8"/>
      <c r="C13" s="8"/>
      <c r="D13" s="6"/>
      <c r="E13" s="8"/>
      <c r="F13" s="8"/>
      <c r="G13" s="6"/>
      <c r="H13" s="8"/>
      <c r="I13" s="8"/>
      <c r="J13" s="6"/>
      <c r="K13" s="8"/>
      <c r="L13" s="8"/>
      <c r="M13" s="6"/>
      <c r="N13" s="8"/>
      <c r="O13" s="6"/>
      <c r="P13" s="13">
        <f t="shared" si="0"/>
        <v>7</v>
      </c>
    </row>
    <row r="14" spans="1:16" ht="17.25" customHeight="1">
      <c r="A14" s="45"/>
      <c r="B14" s="7"/>
      <c r="C14" s="7"/>
      <c r="D14" s="6"/>
      <c r="E14" s="7"/>
      <c r="F14" s="7"/>
      <c r="G14" s="6"/>
      <c r="H14" s="5"/>
      <c r="I14" s="7"/>
      <c r="J14" s="6"/>
      <c r="K14" s="5"/>
      <c r="L14" s="7"/>
      <c r="M14" s="6"/>
      <c r="N14" s="7"/>
      <c r="O14" s="6"/>
      <c r="P14" s="13">
        <f t="shared" si="0"/>
        <v>8</v>
      </c>
    </row>
    <row r="15" spans="1:16" ht="17.25" customHeight="1">
      <c r="A15" s="4"/>
      <c r="B15" s="7"/>
      <c r="C15" s="7"/>
      <c r="D15" s="6"/>
      <c r="E15" s="7"/>
      <c r="F15" s="7"/>
      <c r="G15" s="6"/>
      <c r="H15" s="5"/>
      <c r="I15" s="7"/>
      <c r="J15" s="6"/>
      <c r="K15" s="5"/>
      <c r="L15" s="7"/>
      <c r="M15" s="6"/>
      <c r="N15" s="7"/>
      <c r="O15" s="6"/>
      <c r="P15" s="13">
        <f t="shared" si="0"/>
        <v>9</v>
      </c>
    </row>
  </sheetData>
  <sheetProtection/>
  <mergeCells count="11">
    <mergeCell ref="E5:F5"/>
    <mergeCell ref="G5:G6"/>
    <mergeCell ref="H5:I5"/>
    <mergeCell ref="J5:J6"/>
    <mergeCell ref="A1:P1"/>
    <mergeCell ref="A2:P2"/>
    <mergeCell ref="O5:O6"/>
    <mergeCell ref="P5:P6"/>
    <mergeCell ref="M5:M6"/>
    <mergeCell ref="B5:C5"/>
    <mergeCell ref="D5:D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&amp;CCZĘSTOCHOWA 28.11.2018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selection activeCell="A2" sqref="A2:O2"/>
    </sheetView>
  </sheetViews>
  <sheetFormatPr defaultColWidth="9.33203125" defaultRowHeight="12.75"/>
  <cols>
    <col min="1" max="1" width="16.16015625" style="0" customWidth="1"/>
    <col min="2" max="2" width="12.83203125" style="0" customWidth="1"/>
    <col min="3" max="3" width="20.16015625" style="0" customWidth="1"/>
    <col min="4" max="4" width="9" style="0" customWidth="1"/>
    <col min="5" max="5" width="8.83203125" style="0" customWidth="1"/>
    <col min="6" max="6" width="7.66015625" style="0" customWidth="1"/>
    <col min="7" max="7" width="3.16015625" style="0" customWidth="1"/>
    <col min="8" max="8" width="3.83203125" style="0" customWidth="1"/>
    <col min="9" max="9" width="9.33203125" style="0" hidden="1" customWidth="1"/>
    <col min="10" max="10" width="14.66015625" style="0" customWidth="1"/>
    <col min="11" max="11" width="11.5" style="0" customWidth="1"/>
    <col min="12" max="13" width="13.83203125" style="0" customWidth="1"/>
    <col min="14" max="14" width="8.66015625" style="0" customWidth="1"/>
    <col min="15" max="15" width="8.33203125" style="0" customWidth="1"/>
  </cols>
  <sheetData>
    <row r="1" spans="1:15" ht="15.75" customHeight="1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 customHeight="1">
      <c r="A2" s="95" t="s">
        <v>166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9.75" customHeight="1"/>
    <row r="4" spans="1:15" ht="12.75">
      <c r="A4" s="89" t="s">
        <v>21</v>
      </c>
      <c r="B4" s="90"/>
      <c r="C4" s="90"/>
      <c r="D4" s="90"/>
      <c r="E4" s="90"/>
      <c r="F4" s="91"/>
      <c r="G4" s="61"/>
      <c r="H4" s="62"/>
      <c r="J4" s="89" t="s">
        <v>8</v>
      </c>
      <c r="K4" s="90"/>
      <c r="L4" s="90"/>
      <c r="M4" s="90"/>
      <c r="N4" s="90"/>
      <c r="O4" s="91"/>
    </row>
    <row r="5" spans="1:15" ht="12.75">
      <c r="A5" s="88" t="s">
        <v>9</v>
      </c>
      <c r="B5" s="88" t="s">
        <v>10</v>
      </c>
      <c r="C5" s="88" t="s">
        <v>11</v>
      </c>
      <c r="D5" s="51" t="s">
        <v>12</v>
      </c>
      <c r="E5" s="88" t="s">
        <v>13</v>
      </c>
      <c r="F5" s="88" t="s">
        <v>14</v>
      </c>
      <c r="G5" s="61"/>
      <c r="H5" s="62"/>
      <c r="I5" s="60"/>
      <c r="J5" s="88" t="s">
        <v>9</v>
      </c>
      <c r="K5" s="88" t="s">
        <v>10</v>
      </c>
      <c r="L5" s="88" t="s">
        <v>11</v>
      </c>
      <c r="M5" s="51" t="s">
        <v>12</v>
      </c>
      <c r="N5" s="88" t="s">
        <v>13</v>
      </c>
      <c r="O5" s="88" t="s">
        <v>14</v>
      </c>
    </row>
    <row r="6" spans="1:15" ht="12.75">
      <c r="A6" s="88"/>
      <c r="B6" s="88"/>
      <c r="C6" s="88"/>
      <c r="D6" s="51" t="s">
        <v>15</v>
      </c>
      <c r="E6" s="88"/>
      <c r="F6" s="88"/>
      <c r="G6" s="61"/>
      <c r="H6" s="62"/>
      <c r="I6" s="60"/>
      <c r="J6" s="88"/>
      <c r="K6" s="88"/>
      <c r="L6" s="88"/>
      <c r="M6" s="51" t="s">
        <v>15</v>
      </c>
      <c r="N6" s="88"/>
      <c r="O6" s="88"/>
    </row>
    <row r="7" spans="1:15" ht="14.25">
      <c r="A7" s="67" t="s">
        <v>42</v>
      </c>
      <c r="B7" s="67" t="s">
        <v>43</v>
      </c>
      <c r="C7" s="66" t="s">
        <v>152</v>
      </c>
      <c r="D7" s="68" t="s">
        <v>137</v>
      </c>
      <c r="E7" s="13">
        <v>1</v>
      </c>
      <c r="F7" s="13">
        <v>17</v>
      </c>
      <c r="G7" s="61"/>
      <c r="H7" s="62"/>
      <c r="I7" s="60"/>
      <c r="J7" s="69" t="s">
        <v>53</v>
      </c>
      <c r="K7" s="69" t="s">
        <v>54</v>
      </c>
      <c r="L7" s="69" t="s">
        <v>161</v>
      </c>
      <c r="M7" s="66" t="s">
        <v>55</v>
      </c>
      <c r="N7" s="13">
        <v>1</v>
      </c>
      <c r="O7" s="13">
        <v>17</v>
      </c>
    </row>
    <row r="8" spans="1:15" ht="14.25">
      <c r="A8" s="67" t="s">
        <v>44</v>
      </c>
      <c r="B8" s="67" t="s">
        <v>45</v>
      </c>
      <c r="C8" s="66" t="s">
        <v>153</v>
      </c>
      <c r="D8" s="68" t="s">
        <v>138</v>
      </c>
      <c r="E8" s="13">
        <f>E7+1</f>
        <v>2</v>
      </c>
      <c r="F8" s="13">
        <v>15</v>
      </c>
      <c r="G8" s="61"/>
      <c r="H8" s="62"/>
      <c r="I8" s="60"/>
      <c r="J8" s="69" t="s">
        <v>63</v>
      </c>
      <c r="K8" s="69" t="s">
        <v>59</v>
      </c>
      <c r="L8" s="69" t="s">
        <v>156</v>
      </c>
      <c r="M8" s="66" t="s">
        <v>56</v>
      </c>
      <c r="N8" s="13">
        <f>N7+1</f>
        <v>2</v>
      </c>
      <c r="O8" s="13">
        <v>15</v>
      </c>
    </row>
    <row r="9" spans="1:15" ht="14.25">
      <c r="A9" s="67" t="s">
        <v>46</v>
      </c>
      <c r="B9" s="67" t="s">
        <v>47</v>
      </c>
      <c r="C9" s="66" t="s">
        <v>27</v>
      </c>
      <c r="D9" s="68" t="s">
        <v>139</v>
      </c>
      <c r="E9" s="13">
        <f>E8+1</f>
        <v>3</v>
      </c>
      <c r="F9" s="13">
        <v>14</v>
      </c>
      <c r="G9" s="61"/>
      <c r="H9" s="62"/>
      <c r="I9" s="60"/>
      <c r="J9" s="69" t="s">
        <v>62</v>
      </c>
      <c r="K9" s="69" t="s">
        <v>60</v>
      </c>
      <c r="L9" s="69" t="s">
        <v>27</v>
      </c>
      <c r="M9" s="66" t="s">
        <v>57</v>
      </c>
      <c r="N9" s="13">
        <f>N8+1</f>
        <v>3</v>
      </c>
      <c r="O9" s="13">
        <v>14</v>
      </c>
    </row>
    <row r="10" spans="1:15" ht="14.25">
      <c r="A10" s="67" t="s">
        <v>48</v>
      </c>
      <c r="B10" s="67" t="s">
        <v>49</v>
      </c>
      <c r="C10" s="66" t="s">
        <v>50</v>
      </c>
      <c r="D10" s="68" t="s">
        <v>140</v>
      </c>
      <c r="E10" s="13">
        <f>E9+1</f>
        <v>4</v>
      </c>
      <c r="F10" s="13">
        <v>13</v>
      </c>
      <c r="G10" s="61"/>
      <c r="H10" s="62"/>
      <c r="I10" s="60"/>
      <c r="J10" s="69" t="s">
        <v>61</v>
      </c>
      <c r="K10" s="69" t="s">
        <v>52</v>
      </c>
      <c r="L10" s="69" t="s">
        <v>160</v>
      </c>
      <c r="M10" s="66" t="s">
        <v>58</v>
      </c>
      <c r="N10" s="13">
        <f>N9+1</f>
        <v>4</v>
      </c>
      <c r="O10" s="13">
        <v>13</v>
      </c>
    </row>
    <row r="11" spans="1:15" ht="12.75">
      <c r="A11" s="67" t="s">
        <v>51</v>
      </c>
      <c r="B11" s="67" t="s">
        <v>52</v>
      </c>
      <c r="C11" s="66" t="s">
        <v>154</v>
      </c>
      <c r="D11" s="69" t="s">
        <v>141</v>
      </c>
      <c r="E11" s="13">
        <v>5</v>
      </c>
      <c r="F11" s="13">
        <v>12</v>
      </c>
      <c r="G11" s="61"/>
      <c r="H11" s="62"/>
      <c r="I11" s="60"/>
      <c r="J11" s="55"/>
      <c r="K11" s="55"/>
      <c r="L11" s="55"/>
      <c r="M11" s="53"/>
      <c r="N11" s="13">
        <f>N10+1</f>
        <v>5</v>
      </c>
      <c r="O11" s="13">
        <v>12</v>
      </c>
    </row>
    <row r="12" spans="1:15" ht="12.75">
      <c r="A12" s="52"/>
      <c r="B12" s="52"/>
      <c r="C12" s="53"/>
      <c r="D12" s="56"/>
      <c r="E12" s="13">
        <v>6</v>
      </c>
      <c r="F12" s="13">
        <v>11</v>
      </c>
      <c r="G12" s="61"/>
      <c r="H12" s="62"/>
      <c r="I12" s="60"/>
      <c r="J12" s="55"/>
      <c r="K12" s="55"/>
      <c r="L12" s="55"/>
      <c r="M12" s="53"/>
      <c r="N12" s="13">
        <v>6</v>
      </c>
      <c r="O12" s="13">
        <v>11</v>
      </c>
    </row>
    <row r="13" spans="1:15" ht="12.75">
      <c r="A13" s="52"/>
      <c r="B13" s="52"/>
      <c r="C13" s="53"/>
      <c r="D13" s="56"/>
      <c r="E13" s="13">
        <v>7</v>
      </c>
      <c r="F13" s="13"/>
      <c r="G13" s="61"/>
      <c r="H13" s="62"/>
      <c r="I13" s="60"/>
      <c r="J13" s="55"/>
      <c r="K13" s="55"/>
      <c r="L13" s="55"/>
      <c r="M13" s="53"/>
      <c r="N13" s="13">
        <v>7</v>
      </c>
      <c r="O13" s="13">
        <v>10</v>
      </c>
    </row>
    <row r="14" spans="1:15" ht="15.75">
      <c r="A14" s="7"/>
      <c r="B14" s="7"/>
      <c r="C14" s="57"/>
      <c r="D14" s="63"/>
      <c r="E14" s="13">
        <v>8</v>
      </c>
      <c r="F14" s="13"/>
      <c r="G14" s="61"/>
      <c r="H14" s="62"/>
      <c r="I14" s="60"/>
      <c r="J14" s="8"/>
      <c r="K14" s="8"/>
      <c r="L14" s="8"/>
      <c r="M14" s="8"/>
      <c r="N14" s="64">
        <v>8</v>
      </c>
      <c r="O14" s="64">
        <v>9</v>
      </c>
    </row>
    <row r="15" spans="1:15" ht="12.75">
      <c r="A15" s="87" t="s">
        <v>20</v>
      </c>
      <c r="B15" s="87"/>
      <c r="C15" s="87"/>
      <c r="D15" s="87"/>
      <c r="E15" s="87"/>
      <c r="F15" s="87"/>
      <c r="G15" s="61"/>
      <c r="H15" s="62"/>
      <c r="I15" s="60"/>
      <c r="J15" s="87" t="s">
        <v>16</v>
      </c>
      <c r="K15" s="87"/>
      <c r="L15" s="87"/>
      <c r="M15" s="87"/>
      <c r="N15" s="87"/>
      <c r="O15" s="87"/>
    </row>
    <row r="16" spans="1:15" ht="12.75">
      <c r="A16" s="88" t="s">
        <v>9</v>
      </c>
      <c r="B16" s="88" t="s">
        <v>10</v>
      </c>
      <c r="C16" s="88" t="s">
        <v>11</v>
      </c>
      <c r="D16" s="51" t="s">
        <v>12</v>
      </c>
      <c r="E16" s="88" t="s">
        <v>13</v>
      </c>
      <c r="F16" s="88" t="s">
        <v>14</v>
      </c>
      <c r="G16" s="61"/>
      <c r="H16" s="62"/>
      <c r="I16" s="60"/>
      <c r="J16" s="88" t="s">
        <v>9</v>
      </c>
      <c r="K16" s="88" t="s">
        <v>10</v>
      </c>
      <c r="L16" s="88" t="s">
        <v>11</v>
      </c>
      <c r="M16" s="51" t="s">
        <v>12</v>
      </c>
      <c r="N16" s="88" t="s">
        <v>13</v>
      </c>
      <c r="O16" s="88" t="s">
        <v>14</v>
      </c>
    </row>
    <row r="17" spans="1:15" ht="12.75">
      <c r="A17" s="88"/>
      <c r="B17" s="88"/>
      <c r="C17" s="88"/>
      <c r="D17" s="51" t="s">
        <v>15</v>
      </c>
      <c r="E17" s="88"/>
      <c r="F17" s="88"/>
      <c r="G17" s="61"/>
      <c r="H17" s="62"/>
      <c r="I17" s="60"/>
      <c r="J17" s="88"/>
      <c r="K17" s="88"/>
      <c r="L17" s="88"/>
      <c r="M17" s="51" t="s">
        <v>15</v>
      </c>
      <c r="N17" s="88"/>
      <c r="O17" s="88"/>
    </row>
    <row r="18" spans="1:15" ht="12.75">
      <c r="A18" s="69" t="s">
        <v>64</v>
      </c>
      <c r="B18" s="69" t="s">
        <v>69</v>
      </c>
      <c r="C18" s="69" t="s">
        <v>27</v>
      </c>
      <c r="D18" s="66" t="s">
        <v>142</v>
      </c>
      <c r="E18" s="13">
        <v>1</v>
      </c>
      <c r="F18" s="13">
        <v>17</v>
      </c>
      <c r="G18" s="61"/>
      <c r="H18" s="62"/>
      <c r="I18" s="60"/>
      <c r="J18" s="69" t="s">
        <v>76</v>
      </c>
      <c r="K18" s="69" t="s">
        <v>82</v>
      </c>
      <c r="L18" s="69" t="s">
        <v>162</v>
      </c>
      <c r="M18" s="70" t="s">
        <v>87</v>
      </c>
      <c r="N18" s="13">
        <v>1</v>
      </c>
      <c r="O18" s="13">
        <v>17</v>
      </c>
    </row>
    <row r="19" spans="1:15" ht="12.75">
      <c r="A19" s="69" t="s">
        <v>65</v>
      </c>
      <c r="B19" s="69" t="s">
        <v>70</v>
      </c>
      <c r="C19" s="69" t="s">
        <v>155</v>
      </c>
      <c r="D19" s="66" t="s">
        <v>143</v>
      </c>
      <c r="E19" s="13">
        <f>E18+1</f>
        <v>2</v>
      </c>
      <c r="F19" s="13">
        <v>15</v>
      </c>
      <c r="G19" s="61"/>
      <c r="H19" s="62"/>
      <c r="I19" s="60"/>
      <c r="J19" s="69" t="s">
        <v>77</v>
      </c>
      <c r="K19" s="69" t="s">
        <v>83</v>
      </c>
      <c r="L19" s="69" t="s">
        <v>160</v>
      </c>
      <c r="M19" s="70" t="s">
        <v>88</v>
      </c>
      <c r="N19" s="13">
        <f>N18+1</f>
        <v>2</v>
      </c>
      <c r="O19" s="13">
        <v>15</v>
      </c>
    </row>
    <row r="20" spans="1:15" ht="12.75">
      <c r="A20" s="69" t="s">
        <v>66</v>
      </c>
      <c r="B20" s="69" t="s">
        <v>71</v>
      </c>
      <c r="C20" s="69" t="s">
        <v>154</v>
      </c>
      <c r="D20" s="66" t="s">
        <v>144</v>
      </c>
      <c r="E20" s="13">
        <f>E19+1</f>
        <v>3</v>
      </c>
      <c r="F20" s="13">
        <v>14</v>
      </c>
      <c r="G20" s="61"/>
      <c r="H20" s="62"/>
      <c r="I20" s="60"/>
      <c r="J20" s="51" t="s">
        <v>78</v>
      </c>
      <c r="K20" s="51" t="s">
        <v>52</v>
      </c>
      <c r="L20" s="51" t="s">
        <v>29</v>
      </c>
      <c r="M20" s="65">
        <v>59.69</v>
      </c>
      <c r="N20" s="13">
        <f>N19+1</f>
        <v>3</v>
      </c>
      <c r="O20" s="13">
        <v>14</v>
      </c>
    </row>
    <row r="21" spans="1:15" ht="12.75">
      <c r="A21" s="69" t="s">
        <v>67</v>
      </c>
      <c r="B21" s="69" t="s">
        <v>72</v>
      </c>
      <c r="C21" s="69" t="s">
        <v>152</v>
      </c>
      <c r="D21" s="66" t="s">
        <v>74</v>
      </c>
      <c r="E21" s="13">
        <f>E20+1</f>
        <v>4</v>
      </c>
      <c r="F21" s="13">
        <v>13</v>
      </c>
      <c r="G21" s="61"/>
      <c r="H21" s="62"/>
      <c r="I21" s="60"/>
      <c r="J21" s="69" t="s">
        <v>79</v>
      </c>
      <c r="K21" s="69" t="s">
        <v>84</v>
      </c>
      <c r="L21" s="69" t="s">
        <v>161</v>
      </c>
      <c r="M21" s="70" t="s">
        <v>135</v>
      </c>
      <c r="N21" s="13">
        <f>N20+1</f>
        <v>4</v>
      </c>
      <c r="O21" s="13">
        <v>13</v>
      </c>
    </row>
    <row r="22" spans="1:15" ht="12.75">
      <c r="A22" s="69" t="s">
        <v>68</v>
      </c>
      <c r="B22" s="69" t="s">
        <v>73</v>
      </c>
      <c r="C22" s="69" t="s">
        <v>50</v>
      </c>
      <c r="D22" s="66" t="s">
        <v>75</v>
      </c>
      <c r="E22" s="13">
        <v>5</v>
      </c>
      <c r="F22" s="13">
        <v>12</v>
      </c>
      <c r="G22" s="61"/>
      <c r="H22" s="62"/>
      <c r="I22" s="60"/>
      <c r="J22" s="69" t="s">
        <v>80</v>
      </c>
      <c r="K22" s="69" t="s">
        <v>85</v>
      </c>
      <c r="L22" s="69" t="s">
        <v>86</v>
      </c>
      <c r="M22" s="70" t="s">
        <v>134</v>
      </c>
      <c r="N22" s="13">
        <f>N21+1</f>
        <v>5</v>
      </c>
      <c r="O22" s="13">
        <v>12</v>
      </c>
    </row>
    <row r="23" spans="1:15" ht="12.75">
      <c r="A23" s="54"/>
      <c r="B23" s="54"/>
      <c r="C23" s="54"/>
      <c r="D23" s="53"/>
      <c r="E23" s="13">
        <v>6</v>
      </c>
      <c r="F23" s="13">
        <v>11</v>
      </c>
      <c r="G23" s="61"/>
      <c r="H23" s="62"/>
      <c r="I23" s="60"/>
      <c r="J23" s="69" t="s">
        <v>81</v>
      </c>
      <c r="K23" s="69" t="s">
        <v>49</v>
      </c>
      <c r="L23" s="69" t="s">
        <v>156</v>
      </c>
      <c r="M23" s="70" t="s">
        <v>136</v>
      </c>
      <c r="N23" s="13">
        <v>6</v>
      </c>
      <c r="O23" s="13">
        <v>11</v>
      </c>
    </row>
    <row r="24" spans="1:15" ht="12.75">
      <c r="A24" s="54"/>
      <c r="B24" s="54"/>
      <c r="C24" s="54"/>
      <c r="D24" s="53"/>
      <c r="E24" s="13">
        <v>7</v>
      </c>
      <c r="F24" s="13">
        <v>10</v>
      </c>
      <c r="G24" s="61"/>
      <c r="H24" s="62"/>
      <c r="I24" s="60"/>
      <c r="J24" s="54"/>
      <c r="K24" s="54"/>
      <c r="L24" s="54"/>
      <c r="M24" s="58"/>
      <c r="N24" s="13">
        <v>7</v>
      </c>
      <c r="O24" s="13">
        <v>10</v>
      </c>
    </row>
    <row r="25" spans="1:15" ht="12.75">
      <c r="A25" s="56"/>
      <c r="B25" s="56"/>
      <c r="C25" s="56"/>
      <c r="D25" s="53"/>
      <c r="E25" s="13">
        <v>8</v>
      </c>
      <c r="F25" s="13">
        <v>9</v>
      </c>
      <c r="G25" s="61"/>
      <c r="H25" s="62"/>
      <c r="I25" s="60"/>
      <c r="J25" s="55"/>
      <c r="K25" s="55"/>
      <c r="L25" s="55"/>
      <c r="M25" s="59"/>
      <c r="N25" s="13">
        <v>8</v>
      </c>
      <c r="O25" s="13">
        <v>9</v>
      </c>
    </row>
    <row r="26" spans="1:15" ht="12.75">
      <c r="A26" s="87" t="s">
        <v>19</v>
      </c>
      <c r="B26" s="87"/>
      <c r="C26" s="87"/>
      <c r="D26" s="87"/>
      <c r="E26" s="87"/>
      <c r="F26" s="87"/>
      <c r="G26" s="61"/>
      <c r="H26" s="62"/>
      <c r="I26" s="60"/>
      <c r="J26" s="87" t="s">
        <v>17</v>
      </c>
      <c r="K26" s="87"/>
      <c r="L26" s="87"/>
      <c r="M26" s="87"/>
      <c r="N26" s="87"/>
      <c r="O26" s="87"/>
    </row>
    <row r="27" spans="1:29" ht="12.75">
      <c r="A27" s="88" t="s">
        <v>9</v>
      </c>
      <c r="B27" s="88" t="s">
        <v>10</v>
      </c>
      <c r="C27" s="88" t="s">
        <v>11</v>
      </c>
      <c r="D27" s="51" t="s">
        <v>12</v>
      </c>
      <c r="E27" s="88" t="s">
        <v>13</v>
      </c>
      <c r="F27" s="88" t="s">
        <v>14</v>
      </c>
      <c r="G27" s="61"/>
      <c r="H27" s="62"/>
      <c r="I27" s="60"/>
      <c r="J27" s="88" t="s">
        <v>9</v>
      </c>
      <c r="K27" s="88" t="s">
        <v>10</v>
      </c>
      <c r="L27" s="88" t="s">
        <v>11</v>
      </c>
      <c r="M27" s="51" t="s">
        <v>12</v>
      </c>
      <c r="N27" s="88" t="s">
        <v>13</v>
      </c>
      <c r="O27" s="88" t="s">
        <v>14</v>
      </c>
      <c r="AC27" s="15"/>
    </row>
    <row r="28" spans="1:15" ht="12.75">
      <c r="A28" s="88"/>
      <c r="B28" s="88"/>
      <c r="C28" s="88"/>
      <c r="D28" s="51" t="s">
        <v>15</v>
      </c>
      <c r="E28" s="88"/>
      <c r="F28" s="88"/>
      <c r="G28" s="61"/>
      <c r="H28" s="62"/>
      <c r="I28" s="60"/>
      <c r="J28" s="88"/>
      <c r="K28" s="88"/>
      <c r="L28" s="88"/>
      <c r="M28" s="51" t="s">
        <v>15</v>
      </c>
      <c r="N28" s="88"/>
      <c r="O28" s="88"/>
    </row>
    <row r="29" spans="1:15" ht="12.75">
      <c r="A29" s="69" t="s">
        <v>89</v>
      </c>
      <c r="B29" s="69" t="s">
        <v>69</v>
      </c>
      <c r="C29" s="69" t="s">
        <v>156</v>
      </c>
      <c r="D29" s="66" t="s">
        <v>128</v>
      </c>
      <c r="E29" s="13">
        <v>1</v>
      </c>
      <c r="F29" s="13">
        <v>17</v>
      </c>
      <c r="G29" s="61"/>
      <c r="H29" s="62"/>
      <c r="I29" s="60"/>
      <c r="J29" s="69" t="s">
        <v>96</v>
      </c>
      <c r="K29" s="69" t="s">
        <v>102</v>
      </c>
      <c r="L29" s="69" t="s">
        <v>160</v>
      </c>
      <c r="M29" s="70" t="s">
        <v>104</v>
      </c>
      <c r="N29" s="13">
        <v>1</v>
      </c>
      <c r="O29" s="13">
        <v>17</v>
      </c>
    </row>
    <row r="30" spans="1:15" ht="12.75">
      <c r="A30" s="69" t="s">
        <v>90</v>
      </c>
      <c r="B30" s="69" t="s">
        <v>93</v>
      </c>
      <c r="C30" s="69" t="s">
        <v>27</v>
      </c>
      <c r="D30" s="66" t="s">
        <v>129</v>
      </c>
      <c r="E30" s="13">
        <f>E29+1</f>
        <v>2</v>
      </c>
      <c r="F30" s="13">
        <v>15</v>
      </c>
      <c r="G30" s="61"/>
      <c r="H30" s="62"/>
      <c r="I30" s="60"/>
      <c r="J30" s="69" t="s">
        <v>97</v>
      </c>
      <c r="K30" s="69" t="s">
        <v>103</v>
      </c>
      <c r="L30" s="69" t="s">
        <v>29</v>
      </c>
      <c r="M30" s="70" t="s">
        <v>105</v>
      </c>
      <c r="N30" s="13">
        <f>N29+1</f>
        <v>2</v>
      </c>
      <c r="O30" s="13">
        <v>15</v>
      </c>
    </row>
    <row r="31" spans="1:17" ht="12.75">
      <c r="A31" s="69" t="s">
        <v>91</v>
      </c>
      <c r="B31" s="69" t="s">
        <v>94</v>
      </c>
      <c r="C31" s="69" t="s">
        <v>154</v>
      </c>
      <c r="D31" s="66" t="s">
        <v>146</v>
      </c>
      <c r="E31" s="13">
        <f>E30+1</f>
        <v>3</v>
      </c>
      <c r="F31" s="13">
        <v>14</v>
      </c>
      <c r="G31" s="61"/>
      <c r="H31" s="62"/>
      <c r="I31" s="60"/>
      <c r="J31" s="69" t="s">
        <v>98</v>
      </c>
      <c r="K31" s="69" t="s">
        <v>71</v>
      </c>
      <c r="L31" s="69" t="s">
        <v>27</v>
      </c>
      <c r="M31" s="70" t="s">
        <v>106</v>
      </c>
      <c r="N31" s="13">
        <f>N30+1</f>
        <v>3</v>
      </c>
      <c r="O31" s="13">
        <v>14</v>
      </c>
      <c r="Q31" t="s">
        <v>40</v>
      </c>
    </row>
    <row r="32" spans="1:15" ht="12.75">
      <c r="A32" s="69" t="s">
        <v>92</v>
      </c>
      <c r="B32" s="69" t="s">
        <v>73</v>
      </c>
      <c r="C32" s="69" t="s">
        <v>152</v>
      </c>
      <c r="D32" s="66" t="s">
        <v>95</v>
      </c>
      <c r="E32" s="13">
        <f>E31+1</f>
        <v>4</v>
      </c>
      <c r="F32" s="13">
        <v>13</v>
      </c>
      <c r="G32" s="61"/>
      <c r="H32" s="62"/>
      <c r="I32" s="60"/>
      <c r="J32" s="69" t="s">
        <v>99</v>
      </c>
      <c r="K32" s="69" t="s">
        <v>47</v>
      </c>
      <c r="L32" s="69" t="s">
        <v>155</v>
      </c>
      <c r="M32" s="70" t="s">
        <v>107</v>
      </c>
      <c r="N32" s="13">
        <f>N31+1</f>
        <v>4</v>
      </c>
      <c r="O32" s="13">
        <v>13</v>
      </c>
    </row>
    <row r="33" spans="1:15" ht="12.75">
      <c r="A33" s="55"/>
      <c r="B33" s="55"/>
      <c r="C33" s="55"/>
      <c r="D33" s="53"/>
      <c r="E33" s="13">
        <f>E32+1</f>
        <v>5</v>
      </c>
      <c r="F33" s="13"/>
      <c r="G33" s="61"/>
      <c r="H33" s="62"/>
      <c r="I33" s="60"/>
      <c r="J33" s="69" t="s">
        <v>100</v>
      </c>
      <c r="K33" s="69" t="s">
        <v>85</v>
      </c>
      <c r="L33" s="69" t="s">
        <v>86</v>
      </c>
      <c r="M33" s="70" t="s">
        <v>145</v>
      </c>
      <c r="N33" s="13">
        <f>N32+1</f>
        <v>5</v>
      </c>
      <c r="O33" s="13">
        <v>12</v>
      </c>
    </row>
    <row r="34" spans="1:15" ht="12.75">
      <c r="A34" s="56"/>
      <c r="B34" s="56"/>
      <c r="C34" s="56"/>
      <c r="D34" s="53"/>
      <c r="E34" s="13">
        <v>6</v>
      </c>
      <c r="F34" s="13"/>
      <c r="G34" s="61"/>
      <c r="H34" s="62"/>
      <c r="I34" s="60"/>
      <c r="J34" s="69" t="s">
        <v>101</v>
      </c>
      <c r="K34" s="69" t="s">
        <v>83</v>
      </c>
      <c r="L34" s="69" t="s">
        <v>159</v>
      </c>
      <c r="M34" s="70" t="s">
        <v>108</v>
      </c>
      <c r="N34" s="13">
        <f>N33+1</f>
        <v>6</v>
      </c>
      <c r="O34" s="13"/>
    </row>
    <row r="35" spans="1:15" ht="12.75">
      <c r="A35" s="56"/>
      <c r="B35" s="56"/>
      <c r="C35" s="56"/>
      <c r="D35" s="53"/>
      <c r="E35" s="13">
        <v>7</v>
      </c>
      <c r="F35" s="13"/>
      <c r="G35" s="61"/>
      <c r="H35" s="62"/>
      <c r="I35" s="60"/>
      <c r="J35" s="55"/>
      <c r="K35" s="55"/>
      <c r="L35" s="55"/>
      <c r="M35" s="58"/>
      <c r="N35" s="13"/>
      <c r="O35" s="13"/>
    </row>
    <row r="36" spans="1:15" ht="12.75">
      <c r="A36" s="56"/>
      <c r="B36" s="56"/>
      <c r="C36" s="56"/>
      <c r="D36" s="53"/>
      <c r="E36" s="13">
        <v>8</v>
      </c>
      <c r="F36" s="13"/>
      <c r="G36" s="61"/>
      <c r="H36" s="62"/>
      <c r="I36" s="60"/>
      <c r="J36" s="55"/>
      <c r="K36" s="55"/>
      <c r="L36" s="55"/>
      <c r="M36" s="58"/>
      <c r="N36" s="13"/>
      <c r="O36" s="13"/>
    </row>
    <row r="37" spans="1:15" ht="12.75">
      <c r="A37" s="56"/>
      <c r="B37" s="56"/>
      <c r="C37" s="56"/>
      <c r="D37" s="53"/>
      <c r="E37" s="13">
        <v>9</v>
      </c>
      <c r="F37" s="13"/>
      <c r="G37" s="61"/>
      <c r="H37" s="62"/>
      <c r="I37" s="60"/>
      <c r="J37" s="55"/>
      <c r="K37" s="55"/>
      <c r="L37" s="55"/>
      <c r="M37" s="58"/>
      <c r="N37" s="13"/>
      <c r="O37" s="13"/>
    </row>
    <row r="38" spans="1:15" ht="12.75">
      <c r="A38" s="87" t="s">
        <v>35</v>
      </c>
      <c r="B38" s="87"/>
      <c r="C38" s="87"/>
      <c r="D38" s="87"/>
      <c r="E38" s="87"/>
      <c r="F38" s="87"/>
      <c r="G38" s="61"/>
      <c r="H38" s="62"/>
      <c r="I38" s="60"/>
      <c r="J38" s="87" t="s">
        <v>18</v>
      </c>
      <c r="K38" s="87"/>
      <c r="L38" s="87"/>
      <c r="M38" s="87"/>
      <c r="N38" s="87"/>
      <c r="O38" s="87"/>
    </row>
    <row r="39" spans="1:15" ht="12.75">
      <c r="A39" s="88" t="s">
        <v>9</v>
      </c>
      <c r="B39" s="88" t="s">
        <v>10</v>
      </c>
      <c r="C39" s="88" t="s">
        <v>11</v>
      </c>
      <c r="D39" s="51" t="s">
        <v>12</v>
      </c>
      <c r="E39" s="88" t="s">
        <v>13</v>
      </c>
      <c r="F39" s="88" t="s">
        <v>14</v>
      </c>
      <c r="G39" s="61"/>
      <c r="H39" s="62"/>
      <c r="I39" s="60"/>
      <c r="J39" s="88" t="s">
        <v>9</v>
      </c>
      <c r="K39" s="88" t="s">
        <v>10</v>
      </c>
      <c r="L39" s="88" t="s">
        <v>11</v>
      </c>
      <c r="M39" s="51" t="s">
        <v>12</v>
      </c>
      <c r="N39" s="88" t="s">
        <v>13</v>
      </c>
      <c r="O39" s="88" t="s">
        <v>14</v>
      </c>
    </row>
    <row r="40" spans="1:15" ht="12.75">
      <c r="A40" s="88"/>
      <c r="B40" s="88"/>
      <c r="C40" s="88"/>
      <c r="D40" s="51" t="s">
        <v>15</v>
      </c>
      <c r="E40" s="88"/>
      <c r="F40" s="88"/>
      <c r="G40" s="61"/>
      <c r="H40" s="62"/>
      <c r="I40" s="60"/>
      <c r="J40" s="88"/>
      <c r="K40" s="88"/>
      <c r="L40" s="88"/>
      <c r="M40" s="51" t="s">
        <v>15</v>
      </c>
      <c r="N40" s="88"/>
      <c r="O40" s="88"/>
    </row>
    <row r="41" spans="1:15" ht="12.75">
      <c r="A41" s="51" t="s">
        <v>109</v>
      </c>
      <c r="B41" s="51" t="s">
        <v>113</v>
      </c>
      <c r="C41" s="51" t="s">
        <v>156</v>
      </c>
      <c r="D41" s="69" t="s">
        <v>130</v>
      </c>
      <c r="E41" s="13">
        <v>1</v>
      </c>
      <c r="F41" s="13">
        <v>17</v>
      </c>
      <c r="G41" s="61"/>
      <c r="H41" s="62"/>
      <c r="I41" s="60"/>
      <c r="J41" s="69" t="s">
        <v>117</v>
      </c>
      <c r="K41" s="69" t="s">
        <v>71</v>
      </c>
      <c r="L41" s="69" t="s">
        <v>160</v>
      </c>
      <c r="M41" s="70" t="s">
        <v>124</v>
      </c>
      <c r="N41" s="13">
        <v>1</v>
      </c>
      <c r="O41" s="13">
        <v>17</v>
      </c>
    </row>
    <row r="42" spans="1:15" ht="12.75">
      <c r="A42" s="51" t="s">
        <v>110</v>
      </c>
      <c r="B42" s="51" t="s">
        <v>114</v>
      </c>
      <c r="C42" s="51" t="s">
        <v>27</v>
      </c>
      <c r="D42" s="69" t="s">
        <v>131</v>
      </c>
      <c r="E42" s="13">
        <f>E41+1</f>
        <v>2</v>
      </c>
      <c r="F42" s="13">
        <v>15</v>
      </c>
      <c r="G42" s="61"/>
      <c r="H42" s="62"/>
      <c r="I42" s="60"/>
      <c r="J42" s="69" t="s">
        <v>118</v>
      </c>
      <c r="K42" s="69" t="s">
        <v>122</v>
      </c>
      <c r="L42" s="69" t="s">
        <v>27</v>
      </c>
      <c r="M42" s="70" t="s">
        <v>125</v>
      </c>
      <c r="N42" s="13">
        <f aca="true" t="shared" si="0" ref="N42:N47">N41+1</f>
        <v>2</v>
      </c>
      <c r="O42" s="13">
        <v>15</v>
      </c>
    </row>
    <row r="43" spans="1:15" ht="12.75">
      <c r="A43" s="51" t="s">
        <v>34</v>
      </c>
      <c r="B43" s="51" t="s">
        <v>115</v>
      </c>
      <c r="C43" s="51" t="s">
        <v>152</v>
      </c>
      <c r="D43" s="69" t="s">
        <v>132</v>
      </c>
      <c r="E43" s="13">
        <f>E42+1</f>
        <v>3</v>
      </c>
      <c r="F43" s="13">
        <v>14</v>
      </c>
      <c r="G43" s="61"/>
      <c r="H43" s="62"/>
      <c r="I43" s="60"/>
      <c r="J43" s="51" t="s">
        <v>119</v>
      </c>
      <c r="K43" s="51" t="s">
        <v>49</v>
      </c>
      <c r="L43" s="51" t="s">
        <v>159</v>
      </c>
      <c r="M43" s="65">
        <v>34.35</v>
      </c>
      <c r="N43" s="13">
        <f t="shared" si="0"/>
        <v>3</v>
      </c>
      <c r="O43" s="13">
        <v>14</v>
      </c>
    </row>
    <row r="44" spans="1:15" ht="12.75">
      <c r="A44" s="51" t="s">
        <v>111</v>
      </c>
      <c r="B44" s="51" t="s">
        <v>49</v>
      </c>
      <c r="C44" s="51" t="s">
        <v>154</v>
      </c>
      <c r="D44" s="69" t="s">
        <v>133</v>
      </c>
      <c r="E44" s="13">
        <f>E43+1</f>
        <v>4</v>
      </c>
      <c r="F44" s="13">
        <v>13</v>
      </c>
      <c r="G44" s="61"/>
      <c r="H44" s="62"/>
      <c r="I44" s="60"/>
      <c r="J44" s="69" t="s">
        <v>120</v>
      </c>
      <c r="K44" s="69" t="s">
        <v>85</v>
      </c>
      <c r="L44" s="69" t="s">
        <v>155</v>
      </c>
      <c r="M44" s="70" t="s">
        <v>126</v>
      </c>
      <c r="N44" s="13">
        <f t="shared" si="0"/>
        <v>4</v>
      </c>
      <c r="O44" s="13">
        <v>13</v>
      </c>
    </row>
    <row r="45" spans="1:15" ht="15.75">
      <c r="A45" s="51" t="s">
        <v>112</v>
      </c>
      <c r="B45" s="51" t="s">
        <v>93</v>
      </c>
      <c r="C45" s="51" t="s">
        <v>29</v>
      </c>
      <c r="D45" s="69" t="s">
        <v>116</v>
      </c>
      <c r="E45" s="64">
        <v>5</v>
      </c>
      <c r="F45" s="65">
        <v>12</v>
      </c>
      <c r="G45" s="61"/>
      <c r="H45" s="62"/>
      <c r="I45" s="60"/>
      <c r="J45" s="69" t="s">
        <v>121</v>
      </c>
      <c r="K45" s="69" t="s">
        <v>123</v>
      </c>
      <c r="L45" s="69" t="s">
        <v>86</v>
      </c>
      <c r="M45" s="70" t="s">
        <v>127</v>
      </c>
      <c r="N45" s="13">
        <f t="shared" si="0"/>
        <v>5</v>
      </c>
      <c r="O45" s="13">
        <v>12</v>
      </c>
    </row>
    <row r="46" spans="1:15" ht="12.75">
      <c r="A46" s="8"/>
      <c r="B46" s="8"/>
      <c r="C46" s="8"/>
      <c r="D46" s="56"/>
      <c r="E46" s="65">
        <v>6</v>
      </c>
      <c r="F46" s="65"/>
      <c r="G46" s="61"/>
      <c r="H46" s="62"/>
      <c r="I46" s="60"/>
      <c r="J46" s="55"/>
      <c r="K46" s="55"/>
      <c r="L46" s="55"/>
      <c r="M46" s="58"/>
      <c r="N46" s="13">
        <f t="shared" si="0"/>
        <v>6</v>
      </c>
      <c r="O46" s="13">
        <v>11</v>
      </c>
    </row>
    <row r="47" spans="1:15" ht="12.75">
      <c r="A47" s="8"/>
      <c r="B47" s="8"/>
      <c r="C47" s="8"/>
      <c r="D47" s="8"/>
      <c r="E47" s="65">
        <v>7</v>
      </c>
      <c r="F47" s="65"/>
      <c r="G47" s="61"/>
      <c r="H47" s="62"/>
      <c r="I47" s="60"/>
      <c r="J47" s="55"/>
      <c r="K47" s="55"/>
      <c r="L47" s="55"/>
      <c r="M47" s="58"/>
      <c r="N47" s="13">
        <f t="shared" si="0"/>
        <v>7</v>
      </c>
      <c r="O47" s="13">
        <v>10</v>
      </c>
    </row>
    <row r="48" spans="5:15" ht="12.75">
      <c r="E48" s="15"/>
      <c r="F48" s="15"/>
      <c r="J48" s="19"/>
      <c r="K48" s="19"/>
      <c r="L48" s="19"/>
      <c r="M48" s="44"/>
      <c r="N48" s="1"/>
      <c r="O48" s="1"/>
    </row>
    <row r="49" spans="1:15" ht="12.75">
      <c r="A49" s="92" t="s">
        <v>22</v>
      </c>
      <c r="B49" s="93"/>
      <c r="C49" s="93"/>
      <c r="D49" s="93"/>
      <c r="E49" s="93"/>
      <c r="F49" s="94"/>
      <c r="J49" s="19"/>
      <c r="K49" s="19"/>
      <c r="L49" s="19"/>
      <c r="M49" s="44"/>
      <c r="N49" s="1"/>
      <c r="O49" s="1"/>
    </row>
    <row r="50" spans="1:3" ht="12.75">
      <c r="A50" s="9"/>
      <c r="B50" s="9"/>
      <c r="C50" s="10"/>
    </row>
    <row r="51" spans="1:6" ht="12.75">
      <c r="A51" s="9"/>
      <c r="B51" s="9"/>
      <c r="C51" s="88" t="s">
        <v>11</v>
      </c>
      <c r="D51" s="51" t="s">
        <v>12</v>
      </c>
      <c r="E51" s="88" t="s">
        <v>13</v>
      </c>
      <c r="F51" s="88" t="s">
        <v>14</v>
      </c>
    </row>
    <row r="52" spans="1:6" ht="12.75">
      <c r="A52" s="9"/>
      <c r="B52" s="9"/>
      <c r="C52" s="88"/>
      <c r="D52" s="51" t="s">
        <v>15</v>
      </c>
      <c r="E52" s="88"/>
      <c r="F52" s="88"/>
    </row>
    <row r="53" spans="1:6" ht="12.75">
      <c r="A53" s="9"/>
      <c r="B53" s="9"/>
      <c r="C53" s="66" t="s">
        <v>156</v>
      </c>
      <c r="D53" s="66" t="s">
        <v>147</v>
      </c>
      <c r="E53" s="13">
        <v>1</v>
      </c>
      <c r="F53" s="13">
        <v>34</v>
      </c>
    </row>
    <row r="54" spans="1:6" ht="12.75">
      <c r="A54" s="9"/>
      <c r="B54" s="9"/>
      <c r="C54" s="66" t="s">
        <v>157</v>
      </c>
      <c r="D54" s="66" t="s">
        <v>148</v>
      </c>
      <c r="E54" s="13">
        <f>E53+1</f>
        <v>2</v>
      </c>
      <c r="F54" s="13">
        <v>30</v>
      </c>
    </row>
    <row r="55" spans="1:6" ht="12.75">
      <c r="A55" s="9"/>
      <c r="B55" s="9"/>
      <c r="C55" s="66" t="s">
        <v>152</v>
      </c>
      <c r="D55" s="66" t="s">
        <v>149</v>
      </c>
      <c r="E55" s="13">
        <f>E54+1</f>
        <v>3</v>
      </c>
      <c r="F55" s="13">
        <v>28</v>
      </c>
    </row>
    <row r="56" spans="1:6" ht="12.75">
      <c r="A56" s="9"/>
      <c r="B56" s="9"/>
      <c r="C56" s="66" t="s">
        <v>158</v>
      </c>
      <c r="D56" s="66" t="s">
        <v>150</v>
      </c>
      <c r="E56" s="13">
        <v>4</v>
      </c>
      <c r="F56" s="13">
        <v>26</v>
      </c>
    </row>
    <row r="57" spans="1:6" ht="12.75">
      <c r="A57" s="9"/>
      <c r="B57" s="9"/>
      <c r="C57" s="66" t="s">
        <v>50</v>
      </c>
      <c r="D57" s="66" t="s">
        <v>151</v>
      </c>
      <c r="E57" s="13">
        <v>5</v>
      </c>
      <c r="F57" s="13">
        <v>24</v>
      </c>
    </row>
    <row r="58" spans="1:6" ht="12.75">
      <c r="A58" s="9"/>
      <c r="B58" s="9"/>
      <c r="C58" s="53"/>
      <c r="D58" s="53"/>
      <c r="E58" s="13">
        <v>6</v>
      </c>
      <c r="F58" s="13">
        <v>22</v>
      </c>
    </row>
    <row r="59" spans="1:6" ht="12.75">
      <c r="A59" s="9"/>
      <c r="B59" s="9"/>
      <c r="C59" s="11"/>
      <c r="D59" s="11"/>
      <c r="E59" s="1"/>
      <c r="F59" s="1"/>
    </row>
    <row r="60" spans="1:6" ht="12.75">
      <c r="A60" s="9"/>
      <c r="B60" s="9"/>
      <c r="C60" s="11"/>
      <c r="D60" s="11"/>
      <c r="E60" s="1"/>
      <c r="F60" s="1"/>
    </row>
  </sheetData>
  <sheetProtection/>
  <mergeCells count="54">
    <mergeCell ref="C51:C52"/>
    <mergeCell ref="E51:E52"/>
    <mergeCell ref="F51:F52"/>
    <mergeCell ref="A49:F49"/>
    <mergeCell ref="A1:O1"/>
    <mergeCell ref="A2:O2"/>
    <mergeCell ref="A26:F26"/>
    <mergeCell ref="A27:A28"/>
    <mergeCell ref="B27:B28"/>
    <mergeCell ref="C27:C28"/>
    <mergeCell ref="E27:E28"/>
    <mergeCell ref="F27:F28"/>
    <mergeCell ref="A15:F15"/>
    <mergeCell ref="A16:A17"/>
    <mergeCell ref="B16:B17"/>
    <mergeCell ref="C16:C17"/>
    <mergeCell ref="E16:E17"/>
    <mergeCell ref="F16:F17"/>
    <mergeCell ref="A4:F4"/>
    <mergeCell ref="A5:A6"/>
    <mergeCell ref="B5:B6"/>
    <mergeCell ref="C5:C6"/>
    <mergeCell ref="E5:E6"/>
    <mergeCell ref="F5:F6"/>
    <mergeCell ref="J38:O38"/>
    <mergeCell ref="J39:J40"/>
    <mergeCell ref="K39:K40"/>
    <mergeCell ref="L39:L40"/>
    <mergeCell ref="N39:N40"/>
    <mergeCell ref="O39:O40"/>
    <mergeCell ref="J26:O26"/>
    <mergeCell ref="J27:J28"/>
    <mergeCell ref="K27:K28"/>
    <mergeCell ref="L27:L28"/>
    <mergeCell ref="N27:N28"/>
    <mergeCell ref="O27:O28"/>
    <mergeCell ref="J15:O15"/>
    <mergeCell ref="J16:J17"/>
    <mergeCell ref="K16:K17"/>
    <mergeCell ref="L16:L17"/>
    <mergeCell ref="N16:N17"/>
    <mergeCell ref="O16:O17"/>
    <mergeCell ref="J4:O4"/>
    <mergeCell ref="J5:J6"/>
    <mergeCell ref="K5:K6"/>
    <mergeCell ref="L5:L6"/>
    <mergeCell ref="N5:N6"/>
    <mergeCell ref="O5:O6"/>
    <mergeCell ref="A38:F38"/>
    <mergeCell ref="A39:A40"/>
    <mergeCell ref="B39:B40"/>
    <mergeCell ref="C39:C40"/>
    <mergeCell ref="E39:E40"/>
    <mergeCell ref="F39:F40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P12" sqref="P12"/>
    </sheetView>
  </sheetViews>
  <sheetFormatPr defaultColWidth="9.33203125" defaultRowHeight="12.75"/>
  <cols>
    <col min="1" max="1" width="27.66015625" style="0" customWidth="1"/>
    <col min="2" max="2" width="6.33203125" style="0" customWidth="1"/>
    <col min="3" max="3" width="7" style="0" customWidth="1"/>
    <col min="4" max="4" width="6.83203125" style="0" customWidth="1"/>
    <col min="5" max="5" width="6.16015625" style="0" customWidth="1"/>
    <col min="6" max="6" width="6.5" style="0" customWidth="1"/>
    <col min="7" max="8" width="6.66015625" style="0" customWidth="1"/>
    <col min="9" max="9" width="5.66015625" style="0" customWidth="1"/>
    <col min="10" max="10" width="7.66015625" style="0" customWidth="1"/>
    <col min="11" max="11" width="11.33203125" style="0" customWidth="1"/>
    <col min="12" max="12" width="8.83203125" style="0" customWidth="1"/>
    <col min="13" max="13" width="7" style="0" customWidth="1"/>
    <col min="15" max="15" width="15.16015625" style="0" customWidth="1"/>
    <col min="16" max="16" width="18.5" style="0" customWidth="1"/>
    <col min="17" max="17" width="20.83203125" style="0" customWidth="1"/>
  </cols>
  <sheetData>
    <row r="1" spans="1:16" ht="20.25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0.25" customHeight="1">
      <c r="A2" s="82" t="s">
        <v>164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5" spans="1:16" ht="29.25" customHeight="1">
      <c r="A5" s="2" t="s">
        <v>0</v>
      </c>
      <c r="B5" s="85" t="s">
        <v>25</v>
      </c>
      <c r="C5" s="86"/>
      <c r="D5" s="79" t="s">
        <v>1</v>
      </c>
      <c r="E5" s="85" t="s">
        <v>2</v>
      </c>
      <c r="F5" s="86"/>
      <c r="G5" s="79" t="s">
        <v>1</v>
      </c>
      <c r="H5" s="80" t="s">
        <v>3</v>
      </c>
      <c r="I5" s="81"/>
      <c r="J5" s="79" t="s">
        <v>1</v>
      </c>
      <c r="K5" s="27" t="s">
        <v>26</v>
      </c>
      <c r="L5" s="27" t="s">
        <v>39</v>
      </c>
      <c r="M5" s="79" t="s">
        <v>1</v>
      </c>
      <c r="N5" s="17" t="s">
        <v>4</v>
      </c>
      <c r="O5" s="83" t="s">
        <v>5</v>
      </c>
      <c r="P5" s="83" t="s">
        <v>6</v>
      </c>
    </row>
    <row r="6" spans="1:16" ht="15">
      <c r="A6" s="3" t="s">
        <v>7</v>
      </c>
      <c r="B6" s="18">
        <v>50</v>
      </c>
      <c r="C6" s="18">
        <v>100</v>
      </c>
      <c r="D6" s="79"/>
      <c r="E6" s="18">
        <v>50</v>
      </c>
      <c r="F6" s="18">
        <v>100</v>
      </c>
      <c r="G6" s="79"/>
      <c r="H6" s="18">
        <v>50</v>
      </c>
      <c r="I6" s="18">
        <v>100</v>
      </c>
      <c r="J6" s="79"/>
      <c r="K6" s="18">
        <v>50</v>
      </c>
      <c r="L6" s="18">
        <v>100</v>
      </c>
      <c r="M6" s="79"/>
      <c r="N6" s="18" t="s">
        <v>163</v>
      </c>
      <c r="O6" s="84"/>
      <c r="P6" s="84"/>
    </row>
    <row r="7" spans="1:16" ht="17.25" customHeight="1">
      <c r="A7" s="40" t="s">
        <v>27</v>
      </c>
      <c r="B7" s="41">
        <v>15</v>
      </c>
      <c r="C7" s="41">
        <v>17</v>
      </c>
      <c r="D7" s="42">
        <f aca="true" t="shared" si="0" ref="D7:D15">B7+C7</f>
        <v>32</v>
      </c>
      <c r="E7" s="41">
        <v>15</v>
      </c>
      <c r="F7" s="41">
        <v>17</v>
      </c>
      <c r="G7" s="42">
        <f aca="true" t="shared" si="1" ref="G7:G15">E7+F7</f>
        <v>32</v>
      </c>
      <c r="H7" s="41">
        <v>17</v>
      </c>
      <c r="I7" s="41">
        <v>17</v>
      </c>
      <c r="J7" s="42">
        <f aca="true" t="shared" si="2" ref="J7:J15">H7+I7</f>
        <v>34</v>
      </c>
      <c r="K7" s="41">
        <v>17</v>
      </c>
      <c r="L7" s="41">
        <v>17</v>
      </c>
      <c r="M7" s="42">
        <v>34</v>
      </c>
      <c r="N7" s="41">
        <v>34</v>
      </c>
      <c r="O7" s="42">
        <f aca="true" t="shared" si="3" ref="O7:O15">D7+G7+J7+M7+N7</f>
        <v>166</v>
      </c>
      <c r="P7" s="43">
        <v>1</v>
      </c>
    </row>
    <row r="8" spans="1:16" ht="17.25" customHeight="1">
      <c r="A8" s="28" t="s">
        <v>29</v>
      </c>
      <c r="B8" s="29">
        <v>15</v>
      </c>
      <c r="C8" s="29">
        <v>15</v>
      </c>
      <c r="D8" s="30">
        <f t="shared" si="0"/>
        <v>30</v>
      </c>
      <c r="E8" s="29">
        <v>17</v>
      </c>
      <c r="F8" s="29">
        <v>13</v>
      </c>
      <c r="G8" s="30">
        <f t="shared" si="1"/>
        <v>30</v>
      </c>
      <c r="H8" s="29">
        <v>14</v>
      </c>
      <c r="I8" s="29">
        <v>15</v>
      </c>
      <c r="J8" s="30">
        <f t="shared" si="2"/>
        <v>29</v>
      </c>
      <c r="K8" s="29">
        <v>14</v>
      </c>
      <c r="L8" s="29">
        <v>15</v>
      </c>
      <c r="M8" s="30">
        <f aca="true" t="shared" si="4" ref="M8:M15">K8+L8</f>
        <v>29</v>
      </c>
      <c r="N8" s="29">
        <v>28</v>
      </c>
      <c r="O8" s="30">
        <f t="shared" si="3"/>
        <v>146</v>
      </c>
      <c r="P8" s="31">
        <f aca="true" t="shared" si="5" ref="P8:P15">P7+1</f>
        <v>2</v>
      </c>
    </row>
    <row r="9" spans="1:16" ht="17.25" customHeight="1">
      <c r="A9" s="28" t="s">
        <v>156</v>
      </c>
      <c r="B9" s="32">
        <v>13</v>
      </c>
      <c r="C9" s="32">
        <v>14</v>
      </c>
      <c r="D9" s="30">
        <f t="shared" si="0"/>
        <v>27</v>
      </c>
      <c r="E9" s="32">
        <v>14</v>
      </c>
      <c r="F9" s="32">
        <v>14</v>
      </c>
      <c r="G9" s="30">
        <f t="shared" si="1"/>
        <v>28</v>
      </c>
      <c r="H9" s="32">
        <v>15</v>
      </c>
      <c r="I9" s="33">
        <v>14</v>
      </c>
      <c r="J9" s="30">
        <f t="shared" si="2"/>
        <v>29</v>
      </c>
      <c r="K9" s="32">
        <v>13</v>
      </c>
      <c r="L9" s="33">
        <v>14</v>
      </c>
      <c r="M9" s="30">
        <f t="shared" si="4"/>
        <v>27</v>
      </c>
      <c r="N9" s="32">
        <v>26</v>
      </c>
      <c r="O9" s="30">
        <f t="shared" si="3"/>
        <v>137</v>
      </c>
      <c r="P9" s="31">
        <f t="shared" si="5"/>
        <v>3</v>
      </c>
    </row>
    <row r="10" spans="1:16" ht="17.25" customHeight="1">
      <c r="A10" s="28" t="s">
        <v>244</v>
      </c>
      <c r="B10" s="29">
        <v>17</v>
      </c>
      <c r="C10" s="29">
        <v>13</v>
      </c>
      <c r="D10" s="30">
        <f t="shared" si="0"/>
        <v>30</v>
      </c>
      <c r="E10" s="29">
        <v>13</v>
      </c>
      <c r="F10" s="29">
        <v>15</v>
      </c>
      <c r="G10" s="30">
        <f t="shared" si="1"/>
        <v>28</v>
      </c>
      <c r="H10" s="29">
        <v>13</v>
      </c>
      <c r="I10" s="29">
        <v>0</v>
      </c>
      <c r="J10" s="30">
        <f t="shared" si="2"/>
        <v>13</v>
      </c>
      <c r="K10" s="29">
        <v>15</v>
      </c>
      <c r="L10" s="29">
        <v>0</v>
      </c>
      <c r="M10" s="30">
        <f t="shared" si="4"/>
        <v>15</v>
      </c>
      <c r="N10" s="29">
        <v>30</v>
      </c>
      <c r="O10" s="30">
        <f t="shared" si="3"/>
        <v>116</v>
      </c>
      <c r="P10" s="31">
        <f t="shared" si="5"/>
        <v>4</v>
      </c>
    </row>
    <row r="11" spans="1:16" ht="17.25" customHeight="1">
      <c r="A11" s="28"/>
      <c r="B11" s="29"/>
      <c r="C11" s="29"/>
      <c r="D11" s="30"/>
      <c r="E11" s="29"/>
      <c r="F11" s="29"/>
      <c r="G11" s="30"/>
      <c r="H11" s="29"/>
      <c r="I11" s="29"/>
      <c r="J11" s="30"/>
      <c r="K11" s="29"/>
      <c r="L11" s="29"/>
      <c r="M11" s="30"/>
      <c r="N11" s="29"/>
      <c r="O11" s="30"/>
      <c r="P11" s="31"/>
    </row>
    <row r="12" spans="1:16" ht="17.25" customHeight="1">
      <c r="A12" s="28"/>
      <c r="B12" s="29"/>
      <c r="C12" s="29"/>
      <c r="D12" s="30"/>
      <c r="E12" s="29"/>
      <c r="F12" s="29"/>
      <c r="G12" s="30"/>
      <c r="H12" s="29"/>
      <c r="I12" s="29"/>
      <c r="J12" s="30"/>
      <c r="K12" s="29"/>
      <c r="L12" s="29"/>
      <c r="M12" s="30"/>
      <c r="N12" s="29"/>
      <c r="O12" s="30"/>
      <c r="P12" s="31"/>
    </row>
    <row r="13" spans="1:16" ht="17.25" customHeight="1">
      <c r="A13" s="4"/>
      <c r="B13" s="7"/>
      <c r="C13" s="7"/>
      <c r="D13" s="6"/>
      <c r="E13" s="7"/>
      <c r="F13" s="7"/>
      <c r="G13" s="6"/>
      <c r="H13" s="5"/>
      <c r="I13" s="7"/>
      <c r="J13" s="6"/>
      <c r="K13" s="5"/>
      <c r="L13" s="7"/>
      <c r="M13" s="6"/>
      <c r="N13" s="7"/>
      <c r="O13" s="6"/>
      <c r="P13" s="13"/>
    </row>
    <row r="14" spans="1:16" ht="17.25" customHeight="1">
      <c r="A14" s="4"/>
      <c r="B14" s="5"/>
      <c r="C14" s="5"/>
      <c r="D14" s="6"/>
      <c r="E14" s="5"/>
      <c r="F14" s="5"/>
      <c r="G14" s="6"/>
      <c r="H14" s="5"/>
      <c r="I14" s="5"/>
      <c r="J14" s="6"/>
      <c r="K14" s="5"/>
      <c r="L14" s="5"/>
      <c r="M14" s="6"/>
      <c r="N14" s="5"/>
      <c r="O14" s="6"/>
      <c r="P14" s="13"/>
    </row>
    <row r="15" spans="1:16" ht="17.25" customHeight="1">
      <c r="A15" s="4"/>
      <c r="B15" s="5"/>
      <c r="C15" s="5"/>
      <c r="D15" s="6"/>
      <c r="E15" s="5"/>
      <c r="F15" s="5"/>
      <c r="G15" s="6"/>
      <c r="H15" s="5"/>
      <c r="I15" s="5"/>
      <c r="J15" s="6"/>
      <c r="K15" s="5"/>
      <c r="L15" s="7"/>
      <c r="M15" s="6"/>
      <c r="N15" s="5"/>
      <c r="O15" s="6"/>
      <c r="P15" s="13"/>
    </row>
  </sheetData>
  <sheetProtection/>
  <mergeCells count="11">
    <mergeCell ref="H5:I5"/>
    <mergeCell ref="J5:J6"/>
    <mergeCell ref="M5:M6"/>
    <mergeCell ref="O5:O6"/>
    <mergeCell ref="P5:P6"/>
    <mergeCell ref="A1:P1"/>
    <mergeCell ref="A2:P2"/>
    <mergeCell ref="B5:C5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&amp;CCzęstochowa 28.11.2018 r.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U47" sqref="U47"/>
    </sheetView>
  </sheetViews>
  <sheetFormatPr defaultColWidth="9.33203125" defaultRowHeight="12.75"/>
  <cols>
    <col min="1" max="1" width="16.16015625" style="0" customWidth="1"/>
    <col min="2" max="2" width="12.83203125" style="0" customWidth="1"/>
    <col min="3" max="3" width="20.16015625" style="0" customWidth="1"/>
    <col min="4" max="4" width="9" style="0" customWidth="1"/>
    <col min="5" max="5" width="8.83203125" style="0" customWidth="1"/>
    <col min="6" max="6" width="7.66015625" style="0" customWidth="1"/>
    <col min="7" max="7" width="3.66015625" style="0" customWidth="1"/>
    <col min="8" max="8" width="3" style="0" customWidth="1"/>
    <col min="9" max="9" width="9.33203125" style="0" hidden="1" customWidth="1"/>
    <col min="10" max="10" width="14.66015625" style="0" customWidth="1"/>
    <col min="12" max="12" width="15.66015625" style="0" customWidth="1"/>
    <col min="13" max="13" width="13.83203125" style="0" customWidth="1"/>
    <col min="14" max="14" width="8.66015625" style="0" customWidth="1"/>
    <col min="15" max="15" width="8.33203125" style="0" customWidth="1"/>
  </cols>
  <sheetData>
    <row r="1" spans="1:15" ht="15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0.25" customHeight="1">
      <c r="A2" s="82" t="s">
        <v>211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ht="10.5" customHeight="1"/>
    <row r="4" spans="1:15" ht="12.75">
      <c r="A4" s="92" t="s">
        <v>21</v>
      </c>
      <c r="B4" s="93"/>
      <c r="C4" s="93"/>
      <c r="D4" s="93"/>
      <c r="E4" s="93"/>
      <c r="F4" s="94"/>
      <c r="J4" s="92" t="s">
        <v>8</v>
      </c>
      <c r="K4" s="93"/>
      <c r="L4" s="93"/>
      <c r="M4" s="93"/>
      <c r="N4" s="93"/>
      <c r="O4" s="94"/>
    </row>
    <row r="5" spans="1:15" ht="12.75">
      <c r="A5" s="96" t="s">
        <v>9</v>
      </c>
      <c r="B5" s="96" t="s">
        <v>10</v>
      </c>
      <c r="C5" s="96" t="s">
        <v>11</v>
      </c>
      <c r="D5" s="15" t="s">
        <v>12</v>
      </c>
      <c r="E5" s="96" t="s">
        <v>13</v>
      </c>
      <c r="F5" s="96" t="s">
        <v>14</v>
      </c>
      <c r="J5" s="96" t="s">
        <v>9</v>
      </c>
      <c r="K5" s="96" t="s">
        <v>10</v>
      </c>
      <c r="L5" s="96" t="s">
        <v>11</v>
      </c>
      <c r="M5" s="15" t="s">
        <v>12</v>
      </c>
      <c r="N5" s="96" t="s">
        <v>13</v>
      </c>
      <c r="O5" s="96" t="s">
        <v>14</v>
      </c>
    </row>
    <row r="6" spans="1:15" ht="13.5" thickBot="1">
      <c r="A6" s="97"/>
      <c r="B6" s="97"/>
      <c r="C6" s="97"/>
      <c r="D6" s="16" t="s">
        <v>15</v>
      </c>
      <c r="E6" s="97"/>
      <c r="F6" s="97"/>
      <c r="J6" s="97"/>
      <c r="K6" s="97"/>
      <c r="L6" s="97"/>
      <c r="M6" s="16" t="s">
        <v>15</v>
      </c>
      <c r="N6" s="97"/>
      <c r="O6" s="97"/>
    </row>
    <row r="7" spans="1:15" ht="12.75">
      <c r="A7" s="72" t="s">
        <v>168</v>
      </c>
      <c r="B7" s="72" t="s">
        <v>169</v>
      </c>
      <c r="C7" s="71" t="s">
        <v>27</v>
      </c>
      <c r="D7" s="71" t="s">
        <v>170</v>
      </c>
      <c r="E7" s="1">
        <v>1</v>
      </c>
      <c r="F7" s="1">
        <v>17</v>
      </c>
      <c r="J7" s="74" t="s">
        <v>203</v>
      </c>
      <c r="K7" s="74" t="s">
        <v>32</v>
      </c>
      <c r="L7" s="73" t="s">
        <v>27</v>
      </c>
      <c r="M7" s="71" t="s">
        <v>204</v>
      </c>
      <c r="N7" s="1">
        <v>1</v>
      </c>
      <c r="O7" s="1">
        <v>17</v>
      </c>
    </row>
    <row r="8" spans="1:15" ht="12.75">
      <c r="A8" s="72" t="s">
        <v>171</v>
      </c>
      <c r="B8" s="72" t="s">
        <v>172</v>
      </c>
      <c r="C8" s="71" t="s">
        <v>173</v>
      </c>
      <c r="D8" s="71" t="s">
        <v>174</v>
      </c>
      <c r="E8" s="1">
        <f>E7+1</f>
        <v>2</v>
      </c>
      <c r="F8" s="1">
        <v>15</v>
      </c>
      <c r="J8" s="74" t="s">
        <v>205</v>
      </c>
      <c r="K8" s="74" t="s">
        <v>172</v>
      </c>
      <c r="L8" s="73" t="s">
        <v>173</v>
      </c>
      <c r="M8" s="71" t="s">
        <v>206</v>
      </c>
      <c r="N8" s="1">
        <f>N7+1</f>
        <v>2</v>
      </c>
      <c r="O8" s="1">
        <v>15</v>
      </c>
    </row>
    <row r="9" spans="1:15" ht="12.75">
      <c r="A9" s="72" t="s">
        <v>175</v>
      </c>
      <c r="B9" s="72" t="s">
        <v>31</v>
      </c>
      <c r="C9" s="71" t="s">
        <v>156</v>
      </c>
      <c r="D9" s="71" t="s">
        <v>176</v>
      </c>
      <c r="E9" s="1">
        <f>E8+1</f>
        <v>3</v>
      </c>
      <c r="F9" s="1">
        <v>14</v>
      </c>
      <c r="J9" s="74" t="s">
        <v>38</v>
      </c>
      <c r="K9" s="74" t="s">
        <v>28</v>
      </c>
      <c r="L9" s="73" t="s">
        <v>29</v>
      </c>
      <c r="M9" s="71" t="s">
        <v>207</v>
      </c>
      <c r="N9" s="1">
        <f>N8+1</f>
        <v>3</v>
      </c>
      <c r="O9" s="1">
        <v>14</v>
      </c>
    </row>
    <row r="10" spans="1:15" ht="12.75">
      <c r="A10" s="72" t="s">
        <v>37</v>
      </c>
      <c r="B10" s="72" t="s">
        <v>28</v>
      </c>
      <c r="C10" s="71" t="s">
        <v>29</v>
      </c>
      <c r="D10" s="71" t="s">
        <v>177</v>
      </c>
      <c r="E10" s="1">
        <f>E9+1</f>
        <v>4</v>
      </c>
      <c r="F10" s="1">
        <v>13</v>
      </c>
      <c r="J10" s="74" t="s">
        <v>208</v>
      </c>
      <c r="K10" s="74" t="s">
        <v>209</v>
      </c>
      <c r="L10" s="73" t="s">
        <v>156</v>
      </c>
      <c r="M10" s="71" t="s">
        <v>210</v>
      </c>
      <c r="N10" s="1">
        <f>N9+1</f>
        <v>4</v>
      </c>
      <c r="O10" s="1">
        <v>13</v>
      </c>
    </row>
    <row r="11" spans="1:15" ht="12.75">
      <c r="A11" s="12"/>
      <c r="B11" s="12"/>
      <c r="C11" s="11"/>
      <c r="D11" s="11"/>
      <c r="E11" s="1">
        <f>E10+1</f>
        <v>5</v>
      </c>
      <c r="F11" s="1">
        <v>12</v>
      </c>
      <c r="N11" s="1"/>
      <c r="O11" s="1"/>
    </row>
    <row r="12" spans="5:15" ht="12.75">
      <c r="E12" s="1"/>
      <c r="F12" s="1"/>
      <c r="J12" s="19"/>
      <c r="K12" s="19"/>
      <c r="L12" s="19"/>
      <c r="M12" s="11"/>
      <c r="N12" s="1"/>
      <c r="O12" s="1"/>
    </row>
    <row r="13" spans="1:15" ht="12.75">
      <c r="A13" s="92" t="s">
        <v>20</v>
      </c>
      <c r="B13" s="93"/>
      <c r="C13" s="93"/>
      <c r="D13" s="93"/>
      <c r="E13" s="93"/>
      <c r="F13" s="94"/>
      <c r="J13" s="92" t="s">
        <v>16</v>
      </c>
      <c r="K13" s="93"/>
      <c r="L13" s="93"/>
      <c r="M13" s="93"/>
      <c r="N13" s="93"/>
      <c r="O13" s="94"/>
    </row>
    <row r="14" spans="1:15" ht="12.75">
      <c r="A14" s="96" t="s">
        <v>9</v>
      </c>
      <c r="B14" s="96" t="s">
        <v>10</v>
      </c>
      <c r="C14" s="96" t="s">
        <v>11</v>
      </c>
      <c r="D14" s="15" t="s">
        <v>12</v>
      </c>
      <c r="E14" s="96" t="s">
        <v>13</v>
      </c>
      <c r="F14" s="96" t="s">
        <v>14</v>
      </c>
      <c r="J14" s="96" t="s">
        <v>9</v>
      </c>
      <c r="K14" s="96" t="s">
        <v>10</v>
      </c>
      <c r="L14" s="96" t="s">
        <v>11</v>
      </c>
      <c r="M14" s="15" t="s">
        <v>12</v>
      </c>
      <c r="N14" s="96" t="s">
        <v>13</v>
      </c>
      <c r="O14" s="96" t="s">
        <v>14</v>
      </c>
    </row>
    <row r="15" spans="1:15" ht="13.5" thickBot="1">
      <c r="A15" s="97"/>
      <c r="B15" s="97"/>
      <c r="C15" s="97"/>
      <c r="D15" s="16" t="s">
        <v>15</v>
      </c>
      <c r="E15" s="97"/>
      <c r="F15" s="97"/>
      <c r="J15" s="97"/>
      <c r="K15" s="97"/>
      <c r="L15" s="97"/>
      <c r="M15" s="16" t="s">
        <v>15</v>
      </c>
      <c r="N15" s="97"/>
      <c r="O15" s="97"/>
    </row>
    <row r="16" spans="1:15" ht="12.75">
      <c r="A16" s="74" t="s">
        <v>178</v>
      </c>
      <c r="B16" s="74" t="s">
        <v>179</v>
      </c>
      <c r="C16" s="73" t="s">
        <v>27</v>
      </c>
      <c r="D16" s="71" t="s">
        <v>180</v>
      </c>
      <c r="E16" s="1">
        <v>1</v>
      </c>
      <c r="F16" s="1">
        <v>17</v>
      </c>
      <c r="J16" s="74" t="s">
        <v>213</v>
      </c>
      <c r="K16" s="74" t="s">
        <v>214</v>
      </c>
      <c r="L16" s="74" t="s">
        <v>29</v>
      </c>
      <c r="M16" s="73" t="s">
        <v>215</v>
      </c>
      <c r="N16" s="1">
        <v>1</v>
      </c>
      <c r="O16" s="1">
        <v>17</v>
      </c>
    </row>
    <row r="17" spans="1:15" ht="12.75">
      <c r="A17" s="74" t="s">
        <v>37</v>
      </c>
      <c r="B17" s="74" t="s">
        <v>181</v>
      </c>
      <c r="C17" s="73" t="s">
        <v>29</v>
      </c>
      <c r="D17" s="71" t="s">
        <v>182</v>
      </c>
      <c r="E17" s="1">
        <f aca="true" t="shared" si="0" ref="E17:E22">E16+1</f>
        <v>2</v>
      </c>
      <c r="F17" s="1">
        <v>15</v>
      </c>
      <c r="J17" s="74" t="s">
        <v>216</v>
      </c>
      <c r="K17" s="74" t="s">
        <v>28</v>
      </c>
      <c r="L17" s="74" t="s">
        <v>27</v>
      </c>
      <c r="M17" s="73" t="s">
        <v>217</v>
      </c>
      <c r="N17" s="1">
        <f aca="true" t="shared" si="1" ref="N17:N22">N16+1</f>
        <v>2</v>
      </c>
      <c r="O17" s="1">
        <v>15</v>
      </c>
    </row>
    <row r="18" spans="1:15" ht="12.75">
      <c r="A18" s="74" t="s">
        <v>183</v>
      </c>
      <c r="B18" s="74" t="s">
        <v>28</v>
      </c>
      <c r="C18" s="73" t="s">
        <v>156</v>
      </c>
      <c r="D18" s="71" t="s">
        <v>184</v>
      </c>
      <c r="E18" s="1">
        <f t="shared" si="0"/>
        <v>3</v>
      </c>
      <c r="F18" s="1">
        <v>14</v>
      </c>
      <c r="J18" s="74" t="s">
        <v>218</v>
      </c>
      <c r="K18" s="74" t="s">
        <v>219</v>
      </c>
      <c r="L18" s="74" t="s">
        <v>156</v>
      </c>
      <c r="M18" s="73" t="s">
        <v>220</v>
      </c>
      <c r="N18" s="1">
        <f t="shared" si="1"/>
        <v>3</v>
      </c>
      <c r="O18" s="1">
        <v>14</v>
      </c>
    </row>
    <row r="19" spans="1:15" ht="12.75">
      <c r="A19" s="20"/>
      <c r="B19" s="20"/>
      <c r="C19" s="20"/>
      <c r="D19" s="11"/>
      <c r="E19" s="1">
        <f t="shared" si="0"/>
        <v>4</v>
      </c>
      <c r="F19" s="1">
        <v>13</v>
      </c>
      <c r="J19" s="74" t="s">
        <v>221</v>
      </c>
      <c r="K19" s="74" t="s">
        <v>222</v>
      </c>
      <c r="L19" s="74" t="s">
        <v>173</v>
      </c>
      <c r="M19" s="73" t="s">
        <v>223</v>
      </c>
      <c r="N19" s="1">
        <f t="shared" si="1"/>
        <v>4</v>
      </c>
      <c r="O19" s="1">
        <v>13</v>
      </c>
    </row>
    <row r="20" spans="1:15" ht="12.75">
      <c r="A20" s="20"/>
      <c r="B20" s="20"/>
      <c r="C20" s="20"/>
      <c r="D20" s="11"/>
      <c r="E20" s="1">
        <f t="shared" si="0"/>
        <v>5</v>
      </c>
      <c r="F20" s="1">
        <v>12</v>
      </c>
      <c r="J20" s="20"/>
      <c r="K20" s="20"/>
      <c r="L20" s="20"/>
      <c r="M20" s="24"/>
      <c r="N20" s="1">
        <f t="shared" si="1"/>
        <v>5</v>
      </c>
      <c r="O20" s="1">
        <v>12</v>
      </c>
    </row>
    <row r="21" spans="1:15" ht="12.75">
      <c r="A21" s="20"/>
      <c r="B21" s="20"/>
      <c r="C21" s="20"/>
      <c r="D21" s="11"/>
      <c r="E21" s="1">
        <f t="shared" si="0"/>
        <v>6</v>
      </c>
      <c r="F21" s="1">
        <v>11</v>
      </c>
      <c r="J21" s="20"/>
      <c r="K21" s="20"/>
      <c r="L21" s="20"/>
      <c r="M21" s="24"/>
      <c r="N21" s="1">
        <f t="shared" si="1"/>
        <v>6</v>
      </c>
      <c r="O21" s="1">
        <v>11</v>
      </c>
    </row>
    <row r="22" spans="1:15" ht="12.75">
      <c r="A22" s="20"/>
      <c r="B22" s="20"/>
      <c r="C22" s="20"/>
      <c r="D22" s="11"/>
      <c r="E22" s="1">
        <f t="shared" si="0"/>
        <v>7</v>
      </c>
      <c r="F22" s="1">
        <v>10</v>
      </c>
      <c r="J22" s="20"/>
      <c r="K22" s="20"/>
      <c r="L22" s="20"/>
      <c r="M22" s="24"/>
      <c r="N22" s="1">
        <f t="shared" si="1"/>
        <v>7</v>
      </c>
      <c r="O22" s="1">
        <v>10</v>
      </c>
    </row>
    <row r="23" spans="1:15" ht="4.5" customHeight="1">
      <c r="A23" s="19"/>
      <c r="B23" s="19"/>
      <c r="C23" s="19"/>
      <c r="D23" s="11"/>
      <c r="E23" s="1"/>
      <c r="F23" s="1"/>
      <c r="J23" s="19"/>
      <c r="K23" s="19"/>
      <c r="L23" s="19"/>
      <c r="M23" s="19"/>
      <c r="N23" s="1"/>
      <c r="O23" s="1"/>
    </row>
    <row r="24" spans="1:15" ht="12.75">
      <c r="A24" s="92" t="s">
        <v>19</v>
      </c>
      <c r="B24" s="93"/>
      <c r="C24" s="93"/>
      <c r="D24" s="93"/>
      <c r="E24" s="93"/>
      <c r="F24" s="94"/>
      <c r="J24" s="92" t="s">
        <v>17</v>
      </c>
      <c r="K24" s="93"/>
      <c r="L24" s="93"/>
      <c r="M24" s="93"/>
      <c r="N24" s="93"/>
      <c r="O24" s="94"/>
    </row>
    <row r="25" spans="1:15" ht="12.75">
      <c r="A25" s="96" t="s">
        <v>9</v>
      </c>
      <c r="B25" s="96" t="s">
        <v>10</v>
      </c>
      <c r="C25" s="96" t="s">
        <v>11</v>
      </c>
      <c r="D25" s="15" t="s">
        <v>12</v>
      </c>
      <c r="E25" s="96" t="s">
        <v>13</v>
      </c>
      <c r="F25" s="96" t="s">
        <v>14</v>
      </c>
      <c r="J25" s="96" t="s">
        <v>9</v>
      </c>
      <c r="K25" s="96" t="s">
        <v>10</v>
      </c>
      <c r="L25" s="96" t="s">
        <v>11</v>
      </c>
      <c r="M25" s="15" t="s">
        <v>12</v>
      </c>
      <c r="N25" s="96" t="s">
        <v>13</v>
      </c>
      <c r="O25" s="96" t="s">
        <v>14</v>
      </c>
    </row>
    <row r="26" spans="1:15" ht="13.5" thickBot="1">
      <c r="A26" s="97"/>
      <c r="B26" s="97"/>
      <c r="C26" s="97"/>
      <c r="D26" s="16" t="s">
        <v>15</v>
      </c>
      <c r="E26" s="97"/>
      <c r="F26" s="97"/>
      <c r="J26" s="97"/>
      <c r="K26" s="97"/>
      <c r="L26" s="97"/>
      <c r="M26" s="16" t="s">
        <v>15</v>
      </c>
      <c r="N26" s="97"/>
      <c r="O26" s="97"/>
    </row>
    <row r="27" spans="1:15" ht="12.75">
      <c r="A27" s="74" t="s">
        <v>185</v>
      </c>
      <c r="B27" s="74" t="s">
        <v>186</v>
      </c>
      <c r="C27" s="73" t="s">
        <v>27</v>
      </c>
      <c r="D27" s="71" t="s">
        <v>187</v>
      </c>
      <c r="E27" s="1">
        <v>1</v>
      </c>
      <c r="F27" s="1">
        <v>17</v>
      </c>
      <c r="J27" s="74" t="s">
        <v>224</v>
      </c>
      <c r="K27" s="74" t="s">
        <v>225</v>
      </c>
      <c r="L27" s="74" t="s">
        <v>27</v>
      </c>
      <c r="M27" s="73" t="s">
        <v>226</v>
      </c>
      <c r="N27" s="1">
        <v>1</v>
      </c>
      <c r="O27" s="1">
        <v>17</v>
      </c>
    </row>
    <row r="28" spans="1:15" ht="12.75">
      <c r="A28" s="74" t="s">
        <v>36</v>
      </c>
      <c r="B28" s="74" t="s">
        <v>30</v>
      </c>
      <c r="C28" s="73" t="s">
        <v>29</v>
      </c>
      <c r="D28" s="71" t="s">
        <v>188</v>
      </c>
      <c r="E28" s="1">
        <f>E27+1</f>
        <v>2</v>
      </c>
      <c r="F28" s="1">
        <v>15</v>
      </c>
      <c r="J28" s="74" t="s">
        <v>227</v>
      </c>
      <c r="K28" s="74" t="s">
        <v>179</v>
      </c>
      <c r="L28" s="74" t="s">
        <v>156</v>
      </c>
      <c r="M28" s="73" t="s">
        <v>228</v>
      </c>
      <c r="N28" s="1">
        <f>N27+1</f>
        <v>2</v>
      </c>
      <c r="O28" s="1">
        <v>15</v>
      </c>
    </row>
    <row r="29" spans="1:15" ht="12.75">
      <c r="A29" s="74" t="s">
        <v>189</v>
      </c>
      <c r="B29" s="74" t="s">
        <v>28</v>
      </c>
      <c r="C29" s="73" t="s">
        <v>156</v>
      </c>
      <c r="D29" s="71" t="s">
        <v>190</v>
      </c>
      <c r="E29" s="1">
        <f>E28+1</f>
        <v>3</v>
      </c>
      <c r="F29" s="1">
        <v>14</v>
      </c>
      <c r="J29" s="74" t="s">
        <v>181</v>
      </c>
      <c r="K29" s="74" t="s">
        <v>229</v>
      </c>
      <c r="L29" s="74" t="s">
        <v>29</v>
      </c>
      <c r="M29" s="73" t="s">
        <v>230</v>
      </c>
      <c r="N29" s="1">
        <f>N28+1</f>
        <v>3</v>
      </c>
      <c r="O29" s="1">
        <v>14</v>
      </c>
    </row>
    <row r="30" spans="1:15" ht="12.75">
      <c r="A30" s="74" t="s">
        <v>191</v>
      </c>
      <c r="B30" s="74" t="s">
        <v>192</v>
      </c>
      <c r="C30" s="73" t="s">
        <v>173</v>
      </c>
      <c r="D30" s="71" t="s">
        <v>193</v>
      </c>
      <c r="E30" s="1">
        <f>E29+1</f>
        <v>4</v>
      </c>
      <c r="F30" s="1">
        <v>13</v>
      </c>
      <c r="J30" s="74" t="s">
        <v>231</v>
      </c>
      <c r="K30" s="74" t="s">
        <v>219</v>
      </c>
      <c r="L30" s="74" t="s">
        <v>173</v>
      </c>
      <c r="M30" s="73" t="s">
        <v>232</v>
      </c>
      <c r="N30" s="1">
        <f>N29+1</f>
        <v>4</v>
      </c>
      <c r="O30" s="1">
        <v>13</v>
      </c>
    </row>
    <row r="31" spans="1:15" ht="12.75">
      <c r="A31" s="20"/>
      <c r="B31" s="20"/>
      <c r="C31" s="20"/>
      <c r="D31" s="11"/>
      <c r="E31" s="1">
        <f>E30+1</f>
        <v>5</v>
      </c>
      <c r="F31" s="1">
        <v>12</v>
      </c>
      <c r="J31" s="14"/>
      <c r="K31" s="14"/>
      <c r="L31" s="14"/>
      <c r="M31" s="25"/>
      <c r="N31" s="1">
        <f>N30+1</f>
        <v>5</v>
      </c>
      <c r="O31" s="1">
        <v>12</v>
      </c>
    </row>
    <row r="32" spans="1:15" ht="12.75">
      <c r="A32" s="14"/>
      <c r="B32" s="14"/>
      <c r="C32" s="14"/>
      <c r="D32" s="11"/>
      <c r="E32" s="1">
        <v>6</v>
      </c>
      <c r="F32" s="1">
        <v>11</v>
      </c>
      <c r="J32" s="14"/>
      <c r="K32" s="14"/>
      <c r="L32" s="14"/>
      <c r="M32" s="25"/>
      <c r="N32" s="1">
        <f>N31+1</f>
        <v>6</v>
      </c>
      <c r="O32" s="1">
        <v>11</v>
      </c>
    </row>
    <row r="33" spans="1:15" ht="12.75">
      <c r="A33" s="14"/>
      <c r="B33" s="14"/>
      <c r="C33" s="14"/>
      <c r="D33" s="11"/>
      <c r="E33" s="1">
        <v>7</v>
      </c>
      <c r="F33" s="1">
        <v>10</v>
      </c>
      <c r="J33" s="14"/>
      <c r="K33" s="14"/>
      <c r="L33" s="14"/>
      <c r="M33" s="14"/>
      <c r="N33" s="1"/>
      <c r="O33" s="1"/>
    </row>
    <row r="34" spans="1:15" ht="12.75">
      <c r="A34" s="14"/>
      <c r="B34" s="14"/>
      <c r="C34" s="14"/>
      <c r="D34" s="11"/>
      <c r="E34" s="1">
        <v>8</v>
      </c>
      <c r="F34" s="1">
        <v>9</v>
      </c>
      <c r="J34" s="14"/>
      <c r="K34" s="14"/>
      <c r="L34" s="14"/>
      <c r="M34" s="14"/>
      <c r="N34" s="1"/>
      <c r="O34" s="1"/>
    </row>
    <row r="35" spans="1:15" ht="12.75">
      <c r="A35" s="92" t="s">
        <v>35</v>
      </c>
      <c r="B35" s="93"/>
      <c r="C35" s="93"/>
      <c r="D35" s="93"/>
      <c r="E35" s="93"/>
      <c r="F35" s="94"/>
      <c r="J35" s="92" t="s">
        <v>18</v>
      </c>
      <c r="K35" s="93"/>
      <c r="L35" s="93"/>
      <c r="M35" s="93"/>
      <c r="N35" s="93"/>
      <c r="O35" s="94"/>
    </row>
    <row r="36" spans="1:15" ht="12.75">
      <c r="A36" s="96" t="s">
        <v>9</v>
      </c>
      <c r="B36" s="96" t="s">
        <v>10</v>
      </c>
      <c r="C36" s="96" t="s">
        <v>11</v>
      </c>
      <c r="D36" s="15" t="s">
        <v>12</v>
      </c>
      <c r="E36" s="96" t="s">
        <v>13</v>
      </c>
      <c r="F36" s="96" t="s">
        <v>14</v>
      </c>
      <c r="J36" s="96" t="s">
        <v>9</v>
      </c>
      <c r="K36" s="96" t="s">
        <v>10</v>
      </c>
      <c r="L36" s="96" t="s">
        <v>11</v>
      </c>
      <c r="M36" s="15" t="s">
        <v>12</v>
      </c>
      <c r="N36" s="96" t="s">
        <v>13</v>
      </c>
      <c r="O36" s="96" t="s">
        <v>14</v>
      </c>
    </row>
    <row r="37" spans="1:15" ht="13.5" thickBot="1">
      <c r="A37" s="97"/>
      <c r="B37" s="97"/>
      <c r="C37" s="97"/>
      <c r="D37" s="16" t="s">
        <v>15</v>
      </c>
      <c r="E37" s="97"/>
      <c r="F37" s="97"/>
      <c r="J37" s="97"/>
      <c r="K37" s="97"/>
      <c r="L37" s="97"/>
      <c r="M37" s="16" t="s">
        <v>15</v>
      </c>
      <c r="N37" s="97"/>
      <c r="O37" s="97"/>
    </row>
    <row r="38" spans="1:15" ht="12.75">
      <c r="A38" s="75" t="s">
        <v>194</v>
      </c>
      <c r="B38" s="75" t="s">
        <v>195</v>
      </c>
      <c r="C38" s="76" t="s">
        <v>27</v>
      </c>
      <c r="D38" s="77">
        <v>0.0007476851851851851</v>
      </c>
      <c r="E38" s="23">
        <v>1</v>
      </c>
      <c r="F38" s="23">
        <v>17</v>
      </c>
      <c r="J38" s="15" t="s">
        <v>233</v>
      </c>
      <c r="K38" s="15" t="s">
        <v>234</v>
      </c>
      <c r="L38" s="15" t="s">
        <v>173</v>
      </c>
      <c r="M38" s="98">
        <v>27.5</v>
      </c>
      <c r="N38" s="1">
        <v>1</v>
      </c>
      <c r="O38" s="1">
        <v>17</v>
      </c>
    </row>
    <row r="39" spans="1:15" ht="12.75">
      <c r="A39" s="75" t="s">
        <v>196</v>
      </c>
      <c r="B39" s="75" t="s">
        <v>33</v>
      </c>
      <c r="C39" s="76" t="s">
        <v>29</v>
      </c>
      <c r="D39" s="77">
        <v>0.0009131944444444443</v>
      </c>
      <c r="E39" s="23">
        <v>2</v>
      </c>
      <c r="F39" s="23">
        <v>15</v>
      </c>
      <c r="J39" s="74" t="s">
        <v>235</v>
      </c>
      <c r="K39" s="74" t="s">
        <v>236</v>
      </c>
      <c r="L39" s="74" t="s">
        <v>29</v>
      </c>
      <c r="M39" s="73" t="s">
        <v>237</v>
      </c>
      <c r="N39" s="1">
        <f>N38+1</f>
        <v>2</v>
      </c>
      <c r="O39" s="1">
        <v>15</v>
      </c>
    </row>
    <row r="40" spans="1:15" ht="12.75">
      <c r="A40" s="75" t="s">
        <v>197</v>
      </c>
      <c r="B40" s="75" t="s">
        <v>198</v>
      </c>
      <c r="C40" s="76" t="s">
        <v>156</v>
      </c>
      <c r="D40" s="78">
        <v>0.0009259259259259259</v>
      </c>
      <c r="E40" s="23">
        <v>3</v>
      </c>
      <c r="F40" s="23">
        <v>14</v>
      </c>
      <c r="J40" s="74" t="s">
        <v>238</v>
      </c>
      <c r="K40" s="74" t="s">
        <v>239</v>
      </c>
      <c r="L40" s="74" t="s">
        <v>162</v>
      </c>
      <c r="M40" s="73" t="s">
        <v>237</v>
      </c>
      <c r="N40" s="1">
        <v>2</v>
      </c>
      <c r="O40" s="1">
        <v>15</v>
      </c>
    </row>
    <row r="41" spans="1:15" ht="12.75">
      <c r="A41" s="21"/>
      <c r="B41" s="21"/>
      <c r="C41" s="21"/>
      <c r="D41" s="22"/>
      <c r="E41" s="23">
        <v>4</v>
      </c>
      <c r="F41" s="23">
        <v>13</v>
      </c>
      <c r="J41" s="74" t="s">
        <v>240</v>
      </c>
      <c r="K41" s="74" t="s">
        <v>241</v>
      </c>
      <c r="L41" s="74" t="s">
        <v>242</v>
      </c>
      <c r="M41" s="73" t="s">
        <v>243</v>
      </c>
      <c r="N41" s="1">
        <f>N40+1</f>
        <v>3</v>
      </c>
      <c r="O41" s="1">
        <v>13</v>
      </c>
    </row>
    <row r="42" spans="1:15" ht="12.75">
      <c r="A42" s="21"/>
      <c r="B42" s="21"/>
      <c r="C42" s="21"/>
      <c r="D42" s="22"/>
      <c r="E42" s="23">
        <v>5</v>
      </c>
      <c r="F42" s="23">
        <v>12</v>
      </c>
      <c r="J42" s="14"/>
      <c r="K42" s="14"/>
      <c r="L42" s="14"/>
      <c r="M42" s="25"/>
      <c r="N42" s="1">
        <f>N41+1</f>
        <v>4</v>
      </c>
      <c r="O42" s="1">
        <v>12</v>
      </c>
    </row>
    <row r="43" spans="10:15" ht="12.75">
      <c r="J43" s="14"/>
      <c r="K43" s="14"/>
      <c r="L43" s="14"/>
      <c r="M43" s="25"/>
      <c r="N43" s="1"/>
      <c r="O43" s="1"/>
    </row>
    <row r="44" spans="1:6" ht="12.75">
      <c r="A44" s="92" t="s">
        <v>165</v>
      </c>
      <c r="B44" s="93"/>
      <c r="C44" s="93"/>
      <c r="D44" s="93"/>
      <c r="E44" s="93"/>
      <c r="F44" s="94"/>
    </row>
    <row r="45" spans="1:3" ht="12.75">
      <c r="A45" s="9"/>
      <c r="B45" s="9"/>
      <c r="C45" s="10"/>
    </row>
    <row r="46" spans="1:6" ht="12.75">
      <c r="A46" s="9"/>
      <c r="B46" s="9"/>
      <c r="C46" s="96" t="s">
        <v>11</v>
      </c>
      <c r="D46" s="15" t="s">
        <v>12</v>
      </c>
      <c r="E46" s="96" t="s">
        <v>13</v>
      </c>
      <c r="F46" s="96" t="s">
        <v>14</v>
      </c>
    </row>
    <row r="47" spans="1:6" ht="13.5" thickBot="1">
      <c r="A47" s="9"/>
      <c r="B47" s="9"/>
      <c r="C47" s="97"/>
      <c r="D47" s="16" t="s">
        <v>15</v>
      </c>
      <c r="E47" s="97"/>
      <c r="F47" s="97"/>
    </row>
    <row r="48" spans="1:6" ht="12.75">
      <c r="A48" s="9"/>
      <c r="B48" s="9"/>
      <c r="C48" s="71" t="s">
        <v>27</v>
      </c>
      <c r="D48" s="71" t="s">
        <v>199</v>
      </c>
      <c r="E48" s="1">
        <v>1</v>
      </c>
      <c r="F48" s="1">
        <v>34</v>
      </c>
    </row>
    <row r="49" spans="1:6" ht="12.75">
      <c r="A49" s="9"/>
      <c r="B49" s="9"/>
      <c r="C49" s="71" t="s">
        <v>173</v>
      </c>
      <c r="D49" s="71" t="s">
        <v>200</v>
      </c>
      <c r="E49" s="1">
        <f>E48+1</f>
        <v>2</v>
      </c>
      <c r="F49" s="1">
        <v>30</v>
      </c>
    </row>
    <row r="50" spans="1:6" ht="12.75">
      <c r="A50" s="9"/>
      <c r="B50" s="9"/>
      <c r="C50" s="71" t="s">
        <v>29</v>
      </c>
      <c r="D50" s="71" t="s">
        <v>201</v>
      </c>
      <c r="E50" s="1">
        <f>E49+1</f>
        <v>3</v>
      </c>
      <c r="F50" s="1">
        <v>28</v>
      </c>
    </row>
    <row r="51" spans="1:6" ht="12.75">
      <c r="A51" s="9"/>
      <c r="B51" s="9"/>
      <c r="C51" s="71" t="s">
        <v>156</v>
      </c>
      <c r="D51" s="71" t="s">
        <v>202</v>
      </c>
      <c r="E51" s="1">
        <f>E50+1</f>
        <v>4</v>
      </c>
      <c r="F51" s="1">
        <v>26</v>
      </c>
    </row>
    <row r="52" spans="1:6" ht="12.75">
      <c r="A52" s="9"/>
      <c r="B52" s="9"/>
      <c r="C52" s="11"/>
      <c r="D52" s="11"/>
      <c r="E52" s="1">
        <f>E51+1</f>
        <v>5</v>
      </c>
      <c r="F52" s="1">
        <v>24</v>
      </c>
    </row>
    <row r="53" spans="1:6" ht="12.75">
      <c r="A53" s="9"/>
      <c r="B53" s="9"/>
      <c r="C53" s="11"/>
      <c r="D53" s="11"/>
      <c r="E53" s="1">
        <f>E52+1</f>
        <v>6</v>
      </c>
      <c r="F53" s="1">
        <v>22</v>
      </c>
    </row>
  </sheetData>
  <sheetProtection/>
  <mergeCells count="54">
    <mergeCell ref="J36:J37"/>
    <mergeCell ref="K36:K37"/>
    <mergeCell ref="L36:L37"/>
    <mergeCell ref="N36:N37"/>
    <mergeCell ref="O36:O37"/>
    <mergeCell ref="F25:F26"/>
    <mergeCell ref="J25:J26"/>
    <mergeCell ref="K25:K26"/>
    <mergeCell ref="L25:L26"/>
    <mergeCell ref="N25:N26"/>
    <mergeCell ref="J35:O35"/>
    <mergeCell ref="A44:F44"/>
    <mergeCell ref="L14:L15"/>
    <mergeCell ref="N14:N15"/>
    <mergeCell ref="O14:O15"/>
    <mergeCell ref="J24:O24"/>
    <mergeCell ref="A24:F24"/>
    <mergeCell ref="O25:O26"/>
    <mergeCell ref="A25:A26"/>
    <mergeCell ref="B25:B26"/>
    <mergeCell ref="C25:C26"/>
    <mergeCell ref="E25:E26"/>
    <mergeCell ref="O5:O6"/>
    <mergeCell ref="A13:F13"/>
    <mergeCell ref="J13:O13"/>
    <mergeCell ref="A14:A15"/>
    <mergeCell ref="B14:B15"/>
    <mergeCell ref="C14:C15"/>
    <mergeCell ref="E14:E15"/>
    <mergeCell ref="F14:F15"/>
    <mergeCell ref="C46:C47"/>
    <mergeCell ref="E46:E47"/>
    <mergeCell ref="F46:F47"/>
    <mergeCell ref="A4:F4"/>
    <mergeCell ref="J4:O4"/>
    <mergeCell ref="A5:A6"/>
    <mergeCell ref="J14:J15"/>
    <mergeCell ref="K14:K15"/>
    <mergeCell ref="E5:E6"/>
    <mergeCell ref="F5:F6"/>
    <mergeCell ref="B5:B6"/>
    <mergeCell ref="C5:C6"/>
    <mergeCell ref="L5:L6"/>
    <mergeCell ref="N5:N6"/>
    <mergeCell ref="A1:O1"/>
    <mergeCell ref="A2:O2"/>
    <mergeCell ref="J5:J6"/>
    <mergeCell ref="K5:K6"/>
    <mergeCell ref="A35:F35"/>
    <mergeCell ref="A36:A37"/>
    <mergeCell ref="B36:B37"/>
    <mergeCell ref="C36:C37"/>
    <mergeCell ref="E36:E37"/>
    <mergeCell ref="F36:F3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Lewandowska</dc:creator>
  <cp:keywords/>
  <dc:description/>
  <cp:lastModifiedBy>nauczyciel</cp:lastModifiedBy>
  <cp:lastPrinted>2021-11-05T07:20:22Z</cp:lastPrinted>
  <dcterms:created xsi:type="dcterms:W3CDTF">2009-11-25T20:52:02Z</dcterms:created>
  <dcterms:modified xsi:type="dcterms:W3CDTF">2021-11-19T09:08:31Z</dcterms:modified>
  <cp:category/>
  <cp:version/>
  <cp:contentType/>
  <cp:contentStatus/>
</cp:coreProperties>
</file>